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NMP - Teletrabalho\2023\portal da transparência\ordem cronológica\"/>
    </mc:Choice>
  </mc:AlternateContent>
  <xr:revisionPtr revIDLastSave="0" documentId="13_ncr:1_{F83219BD-38D7-4CBD-8790-CE63BE6EFAE1}" xr6:coauthVersionLast="47" xr6:coauthVersionMax="47" xr10:uidLastSave="{00000000-0000-0000-0000-000000000000}"/>
  <bookViews>
    <workbookView xWindow="-108" yWindow="-108" windowWidth="23256" windowHeight="12456" xr2:uid="{8B37D055-C7B7-4D56-826B-12192893D5C4}"/>
  </bookViews>
  <sheets>
    <sheet name="Bens" sheetId="1" r:id="rId1"/>
    <sheet name="Locações" sheetId="2" r:id="rId2"/>
    <sheet name="Serviços" sheetId="3" r:id="rId3"/>
    <sheet name="Obra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0" i="3" l="1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7" i="2"/>
  <c r="A6" i="2"/>
  <c r="A3" i="2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<sst xmlns="http://schemas.openxmlformats.org/spreadsheetml/2006/main" count="779" uniqueCount="525">
  <si>
    <t>6.1.5.1. Ordem Cronológica de Pagamentos de Fornecimento de Bens</t>
  </si>
  <si>
    <t>Mês de referência: Novembro/2023</t>
  </si>
  <si>
    <t>Mês (a)</t>
  </si>
  <si>
    <t>Nº Seq. (b)</t>
  </si>
  <si>
    <t>CNPJ /CPF (c)</t>
  </si>
  <si>
    <t>Empresa / Nome (d)</t>
  </si>
  <si>
    <t>Objeto (e)</t>
  </si>
  <si>
    <t>Nota Fiscal (f)</t>
  </si>
  <si>
    <t>Data de exigibilidade (g)</t>
  </si>
  <si>
    <t>Data pagamento (h)</t>
  </si>
  <si>
    <t>Justificativa (i)</t>
  </si>
  <si>
    <t>Valor Pago (j)</t>
  </si>
  <si>
    <t>Novembro</t>
  </si>
  <si>
    <t>05340639000130</t>
  </si>
  <si>
    <t>PRIME CONSULTORIA E ASSESSORIA EMPRESARIAL LTDA</t>
  </si>
  <si>
    <t>LIQUIDAÇÃO DA DESPESA VINCULADA À NOTA FISCAL 1905844, CONFORME PROCESSOS 19.00.6180.0003616/2020-02 E 19.00.6180.0006148/2023-14</t>
  </si>
  <si>
    <t>1905844</t>
  </si>
  <si>
    <t>09/11/2023</t>
  </si>
  <si>
    <t>R$ 7.529,46</t>
  </si>
  <si>
    <t>00393793000156</t>
  </si>
  <si>
    <t>ARTES GRAFICAS E EDITORA PONTUAL LTDA</t>
  </si>
  <si>
    <t>LIQUIDAÇÃO DA DESPESA VINCULADA À NOTA FISCAL 58, CONFORME PROCESSO 19.00.6150.0002690/2023-31</t>
  </si>
  <si>
    <t>58</t>
  </si>
  <si>
    <t>10/11/2023</t>
  </si>
  <si>
    <t>R$ 2.700,00</t>
  </si>
  <si>
    <t>07766048000235</t>
  </si>
  <si>
    <t>3D PROJETOS E ASSESSORIA EM INFORMATICA LTDA</t>
  </si>
  <si>
    <t>RECEBIMENTO DOS MATERIAIS CONSTANTES DA NF 367, CONFORME PROCESSO 19.00.6160.0005255/2023-78</t>
  </si>
  <si>
    <t>367</t>
  </si>
  <si>
    <t>24/11/2023</t>
  </si>
  <si>
    <t>R$ 37.620,00</t>
  </si>
  <si>
    <t>27930298000195</t>
  </si>
  <si>
    <t>A P GIANOCARO JUNIOR SUPRIMENTOS</t>
  </si>
  <si>
    <t>RECEBIMENTO DOS MATERIAIS CONSTANTES DA NF 510, CONFORME PROCESSO 19.00.6160.0005269/2023-88</t>
  </si>
  <si>
    <t>510</t>
  </si>
  <si>
    <t>22/11/2023</t>
  </si>
  <si>
    <t>R$ 37.800,00</t>
  </si>
  <si>
    <t>01134191000732</t>
  </si>
  <si>
    <t>SERVIX INFORMATICA LTDA</t>
  </si>
  <si>
    <t>RECEBIMENTO DOS MATERIAIS CONSTANTES DO EMPENHO 2023NE426, NFs 41, 24 E 25, BEM COMO PARCIAL DO EMPENHO 2023NE425, NF 27, CONFORME PROCESSO Nº 19.00.6300.0005531/2023-32</t>
  </si>
  <si>
    <t>41</t>
  </si>
  <si>
    <t>23/11/2023</t>
  </si>
  <si>
    <t>R$ 240.942,38</t>
  </si>
  <si>
    <t>24</t>
  </si>
  <si>
    <t>R$ 118.717,48</t>
  </si>
  <si>
    <t>25</t>
  </si>
  <si>
    <t>R$ 6.940,14</t>
  </si>
  <si>
    <t>27</t>
  </si>
  <si>
    <t>R$ 78.230,00</t>
  </si>
  <si>
    <t>47440165000148</t>
  </si>
  <si>
    <t>A. M. XAVIER COMERCIO</t>
  </si>
  <si>
    <t>LIQUIDAÇÃO DA DESPESA VINCULADA À NOTA FISCAL 528, CONFORME PROCESSO 19.00.6100.0004773/2023-24</t>
  </si>
  <si>
    <t>528</t>
  </si>
  <si>
    <t>06/12/2023</t>
  </si>
  <si>
    <t>R$ 724,47</t>
  </si>
  <si>
    <t>47156456000109</t>
  </si>
  <si>
    <t>EMBACOM LTDA</t>
  </si>
  <si>
    <t>LIQUIDAÇÃO DA DESPESA VINCULADA À NOTA FISCAL 456, CONFORME PROCESSO 19.00.6150.0002690/2023-31</t>
  </si>
  <si>
    <t>456</t>
  </si>
  <si>
    <t>07/12/2023</t>
  </si>
  <si>
    <t>R$ 5.505,00</t>
  </si>
  <si>
    <t>Fonte da informação:</t>
  </si>
  <si>
    <t>Tesouro Gerencial</t>
  </si>
  <si>
    <t>Data da última atualização:</t>
  </si>
  <si>
    <t>6.1.5.2. Ordem Cronológica de Pagamento de Locações</t>
  </si>
  <si>
    <t>12251696000108</t>
  </si>
  <si>
    <t>KASAR INVESTIMENTOS IMOBILIARIOS S/A</t>
  </si>
  <si>
    <t>LIQUIDAÇÃO DA NF 1121-91, REFERENTE AO ALUGUEL DA SEDE PROVISÓRIA DO CNMP EM OUTUBRO DE 2023, SOB CONTRATO 40/2011, CONFORME PROCESSO 5673/2023-44. VALOR BRUTO: R$ 574.080,00.</t>
  </si>
  <si>
    <t>1121-91</t>
  </si>
  <si>
    <t>03/11/2023</t>
  </si>
  <si>
    <t>R$ 574.080,00</t>
  </si>
  <si>
    <t>23291920000101</t>
  </si>
  <si>
    <t>SOLUX DISTRIBUIDORA EIRELI</t>
  </si>
  <si>
    <t>LIQUIDAÇÃO DA NF 10, REFERENTE A LOCAÇÃO DE BEBEDOUROS DO PERÍODO DE OUTUBRO/2023, SOB CONTRATO 03/2020, CONFORME PROCESSO 6077/2023-53. VALOR BRUTO: R$ 2.519,91.</t>
  </si>
  <si>
    <t>10</t>
  </si>
  <si>
    <t>08/11/2023</t>
  </si>
  <si>
    <t>R$ 2.519,91</t>
  </si>
  <si>
    <t>07432517000107</t>
  </si>
  <si>
    <t>SIMPRESS COMERCIO LOCACAO E SERVICOS LTDA</t>
  </si>
  <si>
    <t>LIQUIDAÇÃO DA NF 100724, REFERENTE A SERVIÇO DE IMPRESSÃO CORPORATIVA EM OUTUBRO DE 2023, SOB CONTRATO 13/2021, CONFORME PROCESSO 6194/2023-76. VALOR BRUTO: R$ 15.920,88.</t>
  </si>
  <si>
    <t>100724</t>
  </si>
  <si>
    <t>R$ 15.920,88</t>
  </si>
  <si>
    <t>6.1.5.3. Ordem Cronológica de Pagamentos de Prestação de Serviços</t>
  </si>
  <si>
    <t>76659820000151</t>
  </si>
  <si>
    <t>ASSOCIACAO PARANAENSE DE CULTURA - APC</t>
  </si>
  <si>
    <t>LIQUIDAÇÃO DA NF 84907, REFERENTE A MANUTENÇÃO DO SISTEMA INTEGRADO DE BIBLIOTECAS PERGAMUM NO MÊS DE OUTUBRO DE 2023, SOB CONTRATO 18/2018, CONFORME PROCESSO 71/2023-74. VALOR BRUTO R$ 764,33.</t>
  </si>
  <si>
    <t>84907</t>
  </si>
  <si>
    <t>R$ 764,33</t>
  </si>
  <si>
    <t>07648642000140</t>
  </si>
  <si>
    <t>COPERSON SERVICOS E COMERCIO DE PRODUTOS DE INFORMATICA</t>
  </si>
  <si>
    <t>LIQUIDAÇÃO DA NF 31, REFERENTE A MANUTENÇÃO DOS EQUIPAMENTOS DO PLENÁRIO E AUDITÓRIO NO MÊS DE OUTUBRO DE 2023, SOB CONTRATO 49/2021, CONFORME PROCESSO 6104/2023-47. VALOR BRUTO: R$ 12.650,00.</t>
  </si>
  <si>
    <t>31</t>
  </si>
  <si>
    <t>07/11/2023</t>
  </si>
  <si>
    <t>R$ 12.650,00</t>
  </si>
  <si>
    <t>24931123000104</t>
  </si>
  <si>
    <t>VIAMAR VIAGENS E TURISMO LTDA</t>
  </si>
  <si>
    <t>LIQUIDAÇÃO DA FATURA 19285, REFERENTE A AGENCIAMENTO NA ORGANIZAÇÃO DE EVENTOS EM OUTUBRO DE 2023, SOB CONTRATO 31/2021, CONFORME PROCESSO 6102/2023-57. VALOR BRUTO: R$ 7.030,21.</t>
  </si>
  <si>
    <t>19285</t>
  </si>
  <si>
    <t>R$ 7.030,21</t>
  </si>
  <si>
    <t>07522669000192</t>
  </si>
  <si>
    <t>NEOENERGIA DISTRIBUICAO BRASILIA S.A.</t>
  </si>
  <si>
    <t>LIQUIDAÇÃO DA NF 6623763, REFERENTES A SERVIÇO DE FORNECIMENTO DE ENERGIA ELÉTRICA NO PERÍODO DE SETEMBRO DE 2023, SOB CONTRATO 09/2018, CONFORME PROCESSO 5921/2023-41. VALOR BRUTO: R$ 87,28.</t>
  </si>
  <si>
    <t>6623763</t>
  </si>
  <si>
    <t>R$ 87,28</t>
  </si>
  <si>
    <t>LIQUIDAÇÃO DA NF 6623764, REFERENTES A SERVIÇO DE FORNECIMENTO DE ENERGIA ELÉTRICA NO PERÍODO DE SETEMBRO DE 2023, SOB CONTRATO 09/2018, CONFORME PROCESSO 5921/2023-41. VALOR BRUTO: R$ 74.558,77.</t>
  </si>
  <si>
    <t>6623764</t>
  </si>
  <si>
    <t>R$ 74.558,77</t>
  </si>
  <si>
    <t>59456277000338</t>
  </si>
  <si>
    <t>ORACLE DO BRASIL SISTEMAS LTDA</t>
  </si>
  <si>
    <t>LIQUIDAÇÃO DA NF 2906, REFERENTE A SUPORTE PARA PACOTES ORACLE DE AJUSTE/CONFIGURAÇÃO E DIAGNÓSTICO, EM OUTUBRO DE 2023, CONTRATO 05/2021, PROCESSO 6028/2023-96. VALOR BRUTO: R$ 2.139,27.</t>
  </si>
  <si>
    <t>2906</t>
  </si>
  <si>
    <t>R$ 2.139,27</t>
  </si>
  <si>
    <t>LIQUIDAÇÃO DA NF 2900, REFERENTE A SUPORTE PARA PACOTES ORACLE DE AJUSTE/CONFIGURAÇÃO E DIAGNÓSTICO, EM OUTUBRO DE 2023, CONTRATO 05/2021, PROCESSO 6028/2023-96. VALOR BRUTO: R$ 1.006,71.</t>
  </si>
  <si>
    <t>2900</t>
  </si>
  <si>
    <t>R$ 1.006,71</t>
  </si>
  <si>
    <t>05734665000142</t>
  </si>
  <si>
    <t>VELTI SISTEMAS E EQUIPAMENTOS LTDA</t>
  </si>
  <si>
    <t>LIQUIDAÇÃO DA NF 38573, REFERENTE A SERVIÇO DE MANUTENÇÃO DO SISTEMA BIOMÉTRICO DE PONTO EM OUTUBRO DE 2023, SOB CONTRATO 05/2022, CONFORME PROCESSO 6123/2023-95. VALOR BRUTO R$ 1.500,00.</t>
  </si>
  <si>
    <t>38573</t>
  </si>
  <si>
    <t>R$ 1.500,00</t>
  </si>
  <si>
    <t>05468417000105</t>
  </si>
  <si>
    <t>SQL INTELLIGENCE CONSULTORIA LTDA</t>
  </si>
  <si>
    <t>LIQUIDAÇÃO DA NF 48, REFERENTE A SERVIÇOS DE ATUALIZAÇÃO E SUPORTE PARA SOFTWARE DE MODELAGEM DE DADOS NO MÊS DE OUTUBRO DE 2023, SOB CONTRATO 52/2021, CONFORME PROCESSO 6111/2023-86. VALOR BRUTO R$ 761,75.</t>
  </si>
  <si>
    <t>48</t>
  </si>
  <si>
    <t>R$ 761,75</t>
  </si>
  <si>
    <t>LIQUIDAÇÃO DA FATURA 19286, REFERENTE A AGENCIAMENTO NA ORGANIZAÇÃO DE EVENTOS EM OUTUBRO DE 2023, SOB CONTRATO 31/2021, CONFORME PROCESSO 6103/2023-30. VALOR BRUTO: R$ 1.355,80.</t>
  </si>
  <si>
    <t>19286</t>
  </si>
  <si>
    <t>R$ 1.355,80</t>
  </si>
  <si>
    <t>34028316000707</t>
  </si>
  <si>
    <t>EMPRESA BRASILEIRA DE CORREIOS E TELEGRAFOS</t>
  </si>
  <si>
    <t>LIQUIDAÇÃO DA NF 342436, REFERENTE AOS SERVIÇOS DE CORRESPONDÊNCIAS E ENCOMENDAS NO MÊS DE OUTUBRO DE 2023, SOB O CONTRATO 03/2021, CONFORME PROCESSO 6155/2023-15. VALOR BRUTO: R$ 287,95.</t>
  </si>
  <si>
    <t>342436</t>
  </si>
  <si>
    <t>R$ 287,95</t>
  </si>
  <si>
    <t>24936973000103</t>
  </si>
  <si>
    <t>LINK DATA INFORMATICA E SERVICOS S/A</t>
  </si>
  <si>
    <t>LIQUIDAÇÃO DA NF 270, REFERENTE A MANUTENÇÃO DO SISTEMA DE ALMOXARIFADO E PATRIMÔNIO PRESTADO EM OUTUBRO DE 2023, SOB CONTRATO 07/2020, CONFORME PROCESSO 6159/2023-31. VALOR BRUTO: R$ 21.521,07.</t>
  </si>
  <si>
    <t>270</t>
  </si>
  <si>
    <t>R$ 21.521,07</t>
  </si>
  <si>
    <t>88633680000202</t>
  </si>
  <si>
    <t>OSM CONSULTORIA E SISTEMAS LTDA</t>
  </si>
  <si>
    <t>LIQUIDAÇÃO DA NF 252, REFERENTE A MANUTENÇÃO E ATUALIZAÇÃO DE VERSÃO DO SOFTWARE DE GESTÃO DE PESSOAS (MENTORH) EM OUTUBRO DE 2023, SOB CONTRATO 02/2019, CONF. PROC. 6137/2023-70. VALOR BRUTO: R$ 31.629,90.</t>
  </si>
  <si>
    <t>252</t>
  </si>
  <si>
    <t>R$ 31.629,90</t>
  </si>
  <si>
    <t>23062431000188</t>
  </si>
  <si>
    <t>MKS GESTAO DE RESIDUOS LTDA</t>
  </si>
  <si>
    <t>LIQUIDAÇÃO DA NF 1305, REFERENTE A SERVIÇO DE COLETA DE RESÍDUOS SÓLIDOS EM OUTUBRO DE 2023, SOB CONTRATO 22/2020, CONFORME PROCESSO 6075/2023-10. VALOR BRUTO: R$ 1.523,40.</t>
  </si>
  <si>
    <t>1305</t>
  </si>
  <si>
    <t>R$ 1.523,40</t>
  </si>
  <si>
    <t>04622116001276</t>
  </si>
  <si>
    <t>ALGAR MULTIMIDIA S/A</t>
  </si>
  <si>
    <t>LIQUIDAÇÃO DA NF 441176862, REFERENTE A SERVIÇO DE LINK DE INTERNET EM OUTUBRO DE 2023, SOB CONTRATO 23/2019, CONFORME PROCESSO 6139/2023-09. VALOR BRUTO: R$ 7.688,39.</t>
  </si>
  <si>
    <t>441176862</t>
  </si>
  <si>
    <t>R$ 7.688,39</t>
  </si>
  <si>
    <t>12859652000165</t>
  </si>
  <si>
    <t>TAFA ENGENHARIA LTDA</t>
  </si>
  <si>
    <t>LIQUIDAÇÃO DA NF 538, REFERENTE A SERVIÇO DE MANUTENÇÃO PREVENTIVA, PREDITIVA E CORRETIVA E INSTALAÇÃO DE EQUIPAMENTOS AUTÔNOMOS DE CLIMATIZAÇÃO EM JULHO DE 2023, SOB CONTRATO 16/2020, PROCESSO 6146/2023-17. VALOR BRUTO: R$ 2.317,64.</t>
  </si>
  <si>
    <t>538</t>
  </si>
  <si>
    <t>R$ 2.317,64</t>
  </si>
  <si>
    <t>19982512000129</t>
  </si>
  <si>
    <t>ALIAH SERVICOS DE COACHING LTDA</t>
  </si>
  <si>
    <t>LIQUIDAÇÃO DA NF 116, REFERENTE AO TREINAMENTO COMUNICAÇÃO NÃO VIOLENTA E NEUROBIOLOGIA, REALIZADO ENTRE 15/08/2023 E 03/10/2023, NA MODALIDADE A DISTÂNCIA,CONFORME PROCESSO 3908/2023-20. VALOR: R$ 2.160,00.</t>
  </si>
  <si>
    <t>116</t>
  </si>
  <si>
    <t>R$ 2.160,00</t>
  </si>
  <si>
    <t>LIQUIDAÇÃO DA NF 2917, REFERENTE A SERVIÇOS DE SUPORTE ORACLE SGBD PRESTADOS EM OUTUBRO/2023, SOB CONTRATO 21/2019, CONFORME PROCESSO 6110/2023-16. VALOR BRUTO: R$ 4.744,10.</t>
  </si>
  <si>
    <t>2917</t>
  </si>
  <si>
    <t>R$ 4.744,10</t>
  </si>
  <si>
    <t>06955770000174</t>
  </si>
  <si>
    <t>R MORAES AGENCIA DE TURISMO LTDA</t>
  </si>
  <si>
    <t>LIQUIDAÇÃO DA NF 133278, REFERENTE A AQUISIÇÃO DE PASSAGENS AÉREAS, SOB CONTRATO 05/2023, CONFORME PROCESSO 6129/2023-16. VALOR BRUTO: R$ 16.225,68.</t>
  </si>
  <si>
    <t>133278</t>
  </si>
  <si>
    <t>R$ 16.225,68</t>
  </si>
  <si>
    <t>LIQUIDAÇÃO DA NF 133299, REFERENTE A AQUISIÇÃO DE PASSAGENS AÉREAS, SOB CONTRATO 05/2023, CONFORME PROCESSO 6131/2023-59. VALOR BRUTO: R$ 12.040,58.</t>
  </si>
  <si>
    <t>133299</t>
  </si>
  <si>
    <t>14/11/2023</t>
  </si>
  <si>
    <t>R$ 12.040,58</t>
  </si>
  <si>
    <t>LIQUIDAÇÃO DA FATURA 133131, REFERENTE A AQUISIÇÃO DE PASSAGENS AÉREAS, SOB CONTRATO 5/2023, CONFORME PROCESSO 6128/2023-43. VALOR BRUTO: R$ 120.988,43.</t>
  </si>
  <si>
    <t>133131</t>
  </si>
  <si>
    <t>16/11/2023</t>
  </si>
  <si>
    <t>R$ 120.988,43</t>
  </si>
  <si>
    <t>LIQUIDAÇÃO DA NF 539, REFERENTE A SERVIÇO DE MANUTENÇÃO PREVENTIVA, PREDITIVA E CORRETIVA E INSTALAÇÃO DE EQUIPAMENTOS AUTÔNOMOS DE CLIMATIZAÇÃO EM AGOSTO DE 2023, SOB CONTRATO 16/2020, PROCESSO 6153/2023-82. VALOR BRUTO: R$ 2.164,89.</t>
  </si>
  <si>
    <t>539</t>
  </si>
  <si>
    <t>R$ 2.164,89</t>
  </si>
  <si>
    <t>07211462000105</t>
  </si>
  <si>
    <t>LECTOR TECNOLOGIA EM INFORMATICA LTDA</t>
  </si>
  <si>
    <t>LIQUIDAÇÃO DA NF 10724, REFERENTE A PLATAFORMA INFORMATIZADA DE ENSINO A DISTANCIA EM NUVEM EM OUTUBRO DE 2023, SOB CONTRATO 16/2021, CONFORME PROCESSO 6197/2023-81. VALOR BRUTO: R$ 1.300,00.</t>
  </si>
  <si>
    <t>10724</t>
  </si>
  <si>
    <t>R$ 1.300,00</t>
  </si>
  <si>
    <t>LIQUIDAÇÃO DA NF 2929, REFERENTE A SERVIÇOS DE SUPORTE ORACLE SGBD PRESTADOS EM OUTUBRO/2023, SOB CONTRATO 21/2019, CONFORME PROCESSO 6110/2023-16. VALOR BRUTO: R$ 10.081,21.</t>
  </si>
  <si>
    <t>2929</t>
  </si>
  <si>
    <t>R$ 10.081,21</t>
  </si>
  <si>
    <t>09571988000113</t>
  </si>
  <si>
    <t>ATA COMERCIO E SERVICOS DE INFORMATICA LTDA</t>
  </si>
  <si>
    <t>LIQUIDAÇÃO DA NF 46, REFERENTE À GARANTIA E SUPORTE TÉCNICO PARA SOLUÇÃO DE BALANCEAMENTO DE LINKS, SOB CONTRATO 20/2021, NO PERÍODO DE 04/10/2023 A 03/11/2023, CONFORME PROCESSO 6198/2023-65. VALOR BRUTO: R$ 9.750,00.</t>
  </si>
  <si>
    <t>46</t>
  </si>
  <si>
    <t>R$ 9.750,00</t>
  </si>
  <si>
    <t>LIQUIDAÇÃO DA FATURA 19289, REFERENTE A AGENCIAMENTO NA ORGANIZAÇÃO DE EVENTOS EM OUTUBRO DE 2023, SOB CONTRATO 31/2021, CONFORME PROCESSO 6190/2023-09. VALOR BRUTO: R$ 1.681,10.</t>
  </si>
  <si>
    <t>19289</t>
  </si>
  <si>
    <t>R$ 1.681,10</t>
  </si>
  <si>
    <t>15480228000101</t>
  </si>
  <si>
    <t>YELLOW DATA - SOLUCOES INTELIGENTES EM TI LTDA.</t>
  </si>
  <si>
    <t>LIQUIDAÇÃO DA NF 27928, REFERENTE A SERVIÇO DE MAILING JORNALÍSTICO EM OUTUBRO DE 2023, SOB CONTRATO 20/2022, CONFORME PROCESSO 5956/2023-29. VALOR BRUTO: R$ 360,00.</t>
  </si>
  <si>
    <t>27928</t>
  </si>
  <si>
    <t>R$ 360,00</t>
  </si>
  <si>
    <t>16619765000144</t>
  </si>
  <si>
    <t>ONLINE TELECOM LTDA</t>
  </si>
  <si>
    <t>LIQUIDAÇÃO DA NF 1504, REFERENTE AO SERVIÇO DE MANUTENÇÃO E ASSISTÊNCIA TÉCNICA PARA CENTRAL TELEFÔNICA, PRESTADO EM OUTUBRO/2023, SOB O CONTRATO 15/2022, CONFORME PROCESSO 6253/2023-98. VALOR BRUTO: R$ 1.916,66.</t>
  </si>
  <si>
    <t>1504</t>
  </si>
  <si>
    <t>R$ 1.916,66</t>
  </si>
  <si>
    <t>06926223000160</t>
  </si>
  <si>
    <t>AMERICA TECNOLOGIA DE INFORMATICA E ELETRO-ELETRONICOS</t>
  </si>
  <si>
    <t>LIQUIDAÇÃO DA NF 1411, REFERENTE A SERVIÇO DE SUPORTE TÉCNICO EM INFORMÁTICA PRESTADO DE 08/10/2023 A 07/11/2023, SOB O CONTRATO 01/2023, CONFORME PROCESSO 6213/2023-48. VALOR BRUTO: R$ 2.743,31.</t>
  </si>
  <si>
    <t>1411</t>
  </si>
  <si>
    <t>R$ 2.743,31</t>
  </si>
  <si>
    <t>82743287003553</t>
  </si>
  <si>
    <t>SCHNEIDER ELECTRIC BRASIL LTDA</t>
  </si>
  <si>
    <t>LIQUIDAÇÃO DA NF 74623, REFERENTE A MANUTENÇÃO DE NOBREAKS EM OUTUBRO/2023, SOB CONTRATO 20/2017, CONFORME PROCESSO 6235/2023-02. VALOR BRUTO R$ 21.166,67.</t>
  </si>
  <si>
    <t>74623</t>
  </si>
  <si>
    <t>R$ 21.166,67</t>
  </si>
  <si>
    <t>00875135000109</t>
  </si>
  <si>
    <t>PHONOWAY SOLUCOES EM TELEINFORMATICA LTDA</t>
  </si>
  <si>
    <t>LIQUIDAÇÃO DA NF 244, REFERENTE AO SERVIÇO DE MANUTENÇÃO E SUPORTE TÉCNICO PARA SISTEMA DE TARIFAÇÃO TELEFÔNICA, NO PERÍODO DE OUTUBRO/2023, CONFORME CONTRATO 08/2022 E PROCESSO 6272/2023-70. VALOR BRUTO: R$ 1.675,00.</t>
  </si>
  <si>
    <t>244</t>
  </si>
  <si>
    <t>R$ 1.675,00</t>
  </si>
  <si>
    <t>15037271000199</t>
  </si>
  <si>
    <t>ELIFRANCK CARVALHO GOUVEA</t>
  </si>
  <si>
    <t>LIQUIDAÇÃO DA NF 61, REFERENTE À DEGRAVAÇÃO DA REUNIÃO DA OUVIDORIA, REALIZADA EM NOVEMBRO DE 2023, SOB O CONTRATO CNMP Nº24/2023, CONFORME PROCESSO 5777/2023-02. VALOR: R$ 1.633,08.</t>
  </si>
  <si>
    <t>61</t>
  </si>
  <si>
    <t>R$ 1.633,08</t>
  </si>
  <si>
    <t>05025586000162</t>
  </si>
  <si>
    <t>ENE TREINAMENTOS, CURSOS E EVENTOS EIRELI</t>
  </si>
  <si>
    <t>LIQUIDAÇÃO DA NF 141, REFERENTE ÀS INSCRIÇÕES DO EVENTO VII CONGRESSO DE EXCELÊNCIA EM GESTÃO E LIDERANÇA, REALIZADO EM OUTUBRO/2023, CONFORME PROCESSO 5050/2023-10. VALOR: R$ 32.568,00.</t>
  </si>
  <si>
    <t>141</t>
  </si>
  <si>
    <t>13/11/2023</t>
  </si>
  <si>
    <t>R$ 32.568,00</t>
  </si>
  <si>
    <t>29386657000110</t>
  </si>
  <si>
    <t>BGVALLE CONSTRUCOES E REFORMAS EIRELI</t>
  </si>
  <si>
    <t>LIQUIDAÇÃO DA NF 106, REFERENTE A SERVIÇOS COMPLETOS DE ROÇAGEM, PRESTADOS EM OUTUBRO/2023, SOB O CONTRATO 9/2023, CONFORME PROCESSO 5680/2023-49. VALOR: R$ 9.775,00.</t>
  </si>
  <si>
    <t>106</t>
  </si>
  <si>
    <t>R$ 9.775,00</t>
  </si>
  <si>
    <t>17694376000146</t>
  </si>
  <si>
    <t>CENTROSOFT SOLUCOES EM GESTAO EMPRESARIAL LTDA</t>
  </si>
  <si>
    <t>LIQUIDAÇÃO DA NF 301, REFERENTE A SERVIÇO DE MANUTENÇÃO DO CIGAM EM OUTUBRO DE 2023, SOB CONTRATO 59/2016, CONFORME PROCESSO 6292/2023-96. VALOR BRUTO: R$ 7466,97.</t>
  </si>
  <si>
    <t>301</t>
  </si>
  <si>
    <t>R$ 7.466,97</t>
  </si>
  <si>
    <t>LIQUIDAÇÃO DA NF 1905843, REFERENTE A INTERMEDIAÇÃO NA MANUTENÇÃO DE VEÍCULOS DO CNMP NO MÊS DE OUTUBRO DE 2023, SOB CONTRATO 19/2021, CONFORME PROCESSO 5993/2023-28. VALOR BRUTO: R$ 12.106,51.</t>
  </si>
  <si>
    <t>1905843</t>
  </si>
  <si>
    <t>R$ 12.106,51</t>
  </si>
  <si>
    <t>27370163000112</t>
  </si>
  <si>
    <t>ASSOCIACAO BRASILEIRA DE COMUNICACAO PUBLICA - ABCPUBL</t>
  </si>
  <si>
    <t>LIQUIDAÇÃO DA NF 5, REFERENTE A PARTICIPAÇÃO DE UMA SERVIDORA NO CURSO - II CONGRESSO BRASILEIRO DE COMUNICAÇÃO PÚBLICA, CIDADANIA E INFORMAÇÃO, CONFORME PROCESSO 3935/2023-82. VALOR BRUTO: R$ 350,00.</t>
  </si>
  <si>
    <t>5</t>
  </si>
  <si>
    <t>17/11/2023</t>
  </si>
  <si>
    <t>R$ 350,00</t>
  </si>
  <si>
    <t>85240869000166</t>
  </si>
  <si>
    <t>ILHA SERVICE TECNOLOGIA E SERVICOS LTDA</t>
  </si>
  <si>
    <t>LIQUIDAÇÃO DA NF 2044, REFERENTE A SUPORTE TÉCNICO DE TI EM OUTUBRO DE 2023, SOB CONTRATO 27/2021, CONFORME PROCESSO 5545/2023-42. VALOR BRUTO: R$ 30.409,40.</t>
  </si>
  <si>
    <t>2044</t>
  </si>
  <si>
    <t>R$ 30.409,40</t>
  </si>
  <si>
    <t>02605452000122</t>
  </si>
  <si>
    <t>VIP SERVICE CLUB LOCADORA E SERVICOS LTDA</t>
  </si>
  <si>
    <t>LIQUIDAÇÃO DA NF 699 E DA FATURA 2950, REFERENTES A SERVIÇO DE TAXIGOV EM OUTUBRO DE 2023, SOB CONTRATO 02/2020, CONFORME PROCESSO 6325/2023-85. VALOR BRUTO: R$ 1.919,38.</t>
  </si>
  <si>
    <t>2950</t>
  </si>
  <si>
    <t>R$ 1.354,90</t>
  </si>
  <si>
    <t>699</t>
  </si>
  <si>
    <t>R$ 564,48</t>
  </si>
  <si>
    <t>05969672000123</t>
  </si>
  <si>
    <t>UNA COMUNICACAO E PARTICIPACOES LTDA</t>
  </si>
  <si>
    <t>LIQUIDAÇÃO DA NF 6187, REFERENTE A PROMOÇÃO DE EVENTOS, SOB CONTRATO 25/2022, CONFORME PROCESSO 6320/2023-88. VALOR BRUTO: R$ 3.385,00.</t>
  </si>
  <si>
    <t>6187</t>
  </si>
  <si>
    <t>R$ 3.385,00</t>
  </si>
  <si>
    <t>LIQUIDAÇÃO DA NF 6189, REFERENTE A PROMOÇÃO DE EVENTOS, SOB CONTRATO 25/2022, CONFORME PROCESSO 6318/2023-45. VALOR BRUTO: R$ 990,00.</t>
  </si>
  <si>
    <t>6189</t>
  </si>
  <si>
    <t>R$ 990,00</t>
  </si>
  <si>
    <t>LIQUIDAÇÃO DA NF 6186, REFERENTE A PROMOÇÃO DE EVENTOS, SOB CONTRATO 25/2022, CONFORME PROCESSO 6317/2023-72. VALOR BRUTO: R$ 1.655,00.</t>
  </si>
  <si>
    <t>6186</t>
  </si>
  <si>
    <t>R$ 1.655,00</t>
  </si>
  <si>
    <t>05585355000103</t>
  </si>
  <si>
    <t>AGUIA NET CONSULTORIA ESTRATEGICA LTDA</t>
  </si>
  <si>
    <t>LIQUIDAÇÃO DA NF 25, REFERENTE A SERVIÇOS DE TECNOLOGIA DA INFORMAÇÃO, PRESTADO EM OUTUBRO/2023, SOB O CONTRATO 13/2023, CONFORME PROCESSO 4711/2023-56. VALOR BRUTO: R$ 72.600,00.</t>
  </si>
  <si>
    <t>R$ 72.600,00</t>
  </si>
  <si>
    <t>LIQUIDAÇÃO DA FATURA 19298, REFERENTE A AGENCIAMENTO NA ORGANIZAÇÃO DE EVENTOS EM NOVEMBRO DE 2023, SOB CONTRATO 31/2021, CONFORME PROCESSO 6323/2023-07. VALOR BRUTO: R$ 1.179,13.</t>
  </si>
  <si>
    <t>19298</t>
  </si>
  <si>
    <t>R$ 1.179,13</t>
  </si>
  <si>
    <t>00082024000137</t>
  </si>
  <si>
    <t>COMPANHIA DE SANEAMENTO AMBIENTAL DO DISTRITO FEDERAL</t>
  </si>
  <si>
    <t>LIQUIDAÇÃO DA FATURA 981/2, REFERENTE A SERVIÇOS DE ÁGUA E ESGOTO EM OUTUBRO DE 2023, SOB CONTRATO 08/2018, CONFORME PROCESSO 6344/2023-66. VALOR BRUTO: R$ 11.736,10.</t>
  </si>
  <si>
    <t>981/2</t>
  </si>
  <si>
    <t>R$ 11.736,10</t>
  </si>
  <si>
    <t>04936559000189</t>
  </si>
  <si>
    <t>MULTIPLENA COMERCIO E SERVICOS LTDA</t>
  </si>
  <si>
    <t>LIQUIDAÇÃO DA NF 48, REFERENTE A SERVIÇOS DE REMANEJAMENTO DE DIVISÓRIAS EM NOVEMBRO DE 2023, SOB CONTRATO 09/2019, CONFORME PROCESSO 6352/2023-44. VALOR BRUTO R$ 10.545,95.</t>
  </si>
  <si>
    <t>R$ 10.545,95</t>
  </si>
  <si>
    <t>33683111000280</t>
  </si>
  <si>
    <t>SERVICO FEDERAL DE PROCESSAMENTO DE DADOS (SERPRO)</t>
  </si>
  <si>
    <t>LIQUIDAÇÃO DA NF 182619, REFERENTE A ACESSO À BASE DE DADOS DA RECEITA FEDERAL, NO PERÍODO DE 21/09/2023 A 20/10/2023, SOB CONTRATO 03/2022, CONFORME PROCESSO 5973/2023-29. VALOR BRUTO: R$ 576,84.</t>
  </si>
  <si>
    <t>182619</t>
  </si>
  <si>
    <t>R$ 576,84</t>
  </si>
  <si>
    <t>09053350000190</t>
  </si>
  <si>
    <t>NIVA TECNOLOGIA DA INFORMACAO LTDA</t>
  </si>
  <si>
    <t>LIQUIDAÇÃO DA NF 280, REFERENTE A MANUTENÇÃO E SUPORTE TÉCNICO DO SISTEMA DE VIDEOMONITORAMENTO EM OUTUBRO DE 2023, SOB CONTRATO 38/2020, CONFORME PROCESSO 6390/2023-76. VALOR BRUTO R$ 12.350,00.</t>
  </si>
  <si>
    <t>280</t>
  </si>
  <si>
    <t>R$ 12.350,00</t>
  </si>
  <si>
    <t>05889039000125</t>
  </si>
  <si>
    <t>FAST HELP INFORMATICA LTDA</t>
  </si>
  <si>
    <t>LIQUIDAÇÃO DA NF 428, REFERENTE AO SERVIÇO DE SEGURANÇA DE PERÍMETRO, NO MÊS DE OUTUBRO DE 2023, SOB CONTRATO 30/2021, CONFORME PROCESSO 6150/2023-03. VALOR BRUTO: R$ 39.200,00.</t>
  </si>
  <si>
    <t>428</t>
  </si>
  <si>
    <t>R$ 39.200,00</t>
  </si>
  <si>
    <t>09650283000191</t>
  </si>
  <si>
    <t>DFTI - COMERCIO E SERVICOS DE INFORMATICA LTDA</t>
  </si>
  <si>
    <t>LIQUIDAÇÃO DA NF 176, REF. AO SERVIÇO DE ATUALIZAÇÃO DE VERSÃO E SUPORTE TÉCNICO PARA LICENÇAS ANTIVÍRUS, NO PERÍODO DE 15/10/2023 A 14/11/2023, SOB CONTRATO 22/2021, CONFORME PROCESSO 6419/2023-15. VALOR BRUTO: R$ 6.418,50.</t>
  </si>
  <si>
    <t>176</t>
  </si>
  <si>
    <t>21/11/2023</t>
  </si>
  <si>
    <t>R$ 6.418,50</t>
  </si>
  <si>
    <t>23035197000108</t>
  </si>
  <si>
    <t>RIO MADEIRA CERTIFICADORA DIGITAL LTDA</t>
  </si>
  <si>
    <t>LIQUIDAÇÃO DA NF 2654, REFERENTE A SUPORTE TÉCNICO EM INFORMÁTICA PRESTADO EM OUTUBRO/2023, SOB O CONTRATO 01/2023, CONFORME PROCESSO 6169/2023-72. VALOR: R$ 237,00.</t>
  </si>
  <si>
    <t>2654</t>
  </si>
  <si>
    <t>R$ 237,00</t>
  </si>
  <si>
    <t>27968090000165</t>
  </si>
  <si>
    <t>PISON EQUIPAMENTOS DE INFORMATICA LTDA</t>
  </si>
  <si>
    <t>LIQUIDAÇÃO DA NF 129, REFERENTE A SUBSCRIÇÃO DE 2 (DUAS) LICENÇAS DO SOFTWARE ARTICULATE 360 TEAMS, POR 12 MESES, SOB CONTRATO 21/2023, CONFORME PROCESSO 419/2023-14. VALOR BRUTO: R$ 20.435,00.</t>
  </si>
  <si>
    <t>129</t>
  </si>
  <si>
    <t>R$ 20.435,00</t>
  </si>
  <si>
    <t>38055117000145</t>
  </si>
  <si>
    <t>MATOS E RANGEL EIRELI</t>
  </si>
  <si>
    <t>LIQUIDAÇÃO DA NF 214, REFERENTE A SERVIÇOS DE OPERAÇÃO DE ÁUDIO E VÍDEO NO MÊS DE OUTUBRO/2023, SOB CONTRATO 06/2022, CONFORME PROCESSO 6136/2023-12. VALOR BRUTO: R$ 71.010,53.</t>
  </si>
  <si>
    <t>214</t>
  </si>
  <si>
    <t>R$ 71.010,53</t>
  </si>
  <si>
    <t>01099686000182</t>
  </si>
  <si>
    <t>ESPLANADA SERVICOS TERCEIRIZADOS EIRELI</t>
  </si>
  <si>
    <t>LIQUIDAÇÃO DA NF 909, REFERENTE A SERVIÇO DE CERIMONIALISTA NO MÊS DE OUTUBRO DE 2023, SOB CONTRATO 13/2022, CONFORME PROCESSO 6324/2023-77. VALOR BRUTO: R$ 31.766,52.</t>
  </si>
  <si>
    <t>909</t>
  </si>
  <si>
    <t>R$ 31.766,52</t>
  </si>
  <si>
    <t>LIQUIDAÇÃO DA NF 6232, REFERENTE A PROMOÇÃO DE EVENTOS, SOB CONTRATO 25/2022, CONFORME PROCESSO 6462/2023-37. VALOR BRUTO: R$ 550,00.</t>
  </si>
  <si>
    <t>6232</t>
  </si>
  <si>
    <t>R$ 550,00</t>
  </si>
  <si>
    <t>LIQUIDAÇÃO DA NF 6233, REFERENTE A PROMOÇÃO DE EVENTOS, SOB CONTRATO 25/2022, CONFORME PROCESSO 6463/2023-10. VALOR BRUTO: R$ 1.100,00.</t>
  </si>
  <si>
    <t>6233</t>
  </si>
  <si>
    <t>R$ 1.100,00</t>
  </si>
  <si>
    <t>LIQUIDAÇÃO DA NF 6234, REFERENTE A PROMOÇÃO DE EVENTOS, SOB CONTRATO 25/2022, CONFORME PROCESSO 6465/2023-53. VALOR BRUTO: R$ 440,00.</t>
  </si>
  <si>
    <t>6234</t>
  </si>
  <si>
    <t>R$ 440,00</t>
  </si>
  <si>
    <t>LIQUIDAÇÃO DA NF 6235, REFERENTE A PROMOÇÃO DE EVENTOS, SOB CONTRATO 25/2022, CONFORME PROCESSO 6467/2023-96. VALOR BRUTO: R$ 360,00.</t>
  </si>
  <si>
    <t>6235</t>
  </si>
  <si>
    <t>LIQUIDAÇÃO DA NF 6236, REFERENTE A PROMOÇÃO DE EVENTOS, SOB CONTRATO 25/2022, CONFORME PROCESSO 6468/2023-69. VALOR BRUTO: R$ 650,00.</t>
  </si>
  <si>
    <t>6236</t>
  </si>
  <si>
    <t>R$ 650,00</t>
  </si>
  <si>
    <t>LIQUIDAÇÃO DA NF 6238, REFERENTE A PROMOÇÃO DE EVENTOS, SOB CONTRATO 25/2022, CONFORME PROCESSO 6472/2023-58. VALOR BRUTO: R$ 990,00.</t>
  </si>
  <si>
    <t>6238</t>
  </si>
  <si>
    <t>LIQUIDAÇÃO DA NF 6242, REFERENTE A PROMOÇÃO DE EVENTOS, SOB CONTRATO 25/2022, CONFORME PROCESSO 6488/2023-14. VALOR BRUTO: R$ 990,00.</t>
  </si>
  <si>
    <t>6242</t>
  </si>
  <si>
    <t>LIQUIDAÇÃO DA NF 6231, REFERENTE A PROMOÇÃO DE EVENTOS, SOB CONTRATO 25/2022, CONFORME PROCESSO 6491/2023-30. VALOR BRUTO: R$ 160,00.</t>
  </si>
  <si>
    <t>6231</t>
  </si>
  <si>
    <t>R$ 160,00</t>
  </si>
  <si>
    <t>LIQUIDAÇÃO DA NF 6240, REFERENTE A PROMOÇÃO DE EVENTOS, SOB CONTRATO 25/2022, CONFORME PROCESSO 6486/2023-68. VALOR BRUTO: R$ 220,00.</t>
  </si>
  <si>
    <t>6240</t>
  </si>
  <si>
    <t>R$ 220,00</t>
  </si>
  <si>
    <t>LIQUIDAÇÃO DA NF 6239, REFERENTE A PROMOÇÃO DE EVENTOS, SOB CONTRATO 25/2022, CONFORME PROCESSO 6473/2023-31. VALOR BRUTO: R$ 990,00.</t>
  </si>
  <si>
    <t>6239</t>
  </si>
  <si>
    <t>04958321000154</t>
  </si>
  <si>
    <t>HARDLINK INFORMATICA E SISTEMAS LTDA</t>
  </si>
  <si>
    <t>LIQUIDAÇÃO DA NF 699, REFERENTE A SUPORTE TÉCNICO EM INFORMÁTICA (INSTALAÇÃO, CONFIGURAÇÃO E MANUTENÇÃO DE PROGRAMAS E BANCO DE DADOS), SOB O CONTRATO 30/2022, CONFORME PROCESSO 2886/2023-55. VALOR: R$ 235.215,00.</t>
  </si>
  <si>
    <t>R$ 235.215,00</t>
  </si>
  <si>
    <t>LIQUIDAÇÃO DA NF 6237, REFERENTE A PROMOÇÃO DE EVENTOS, SOB CONTRATO 25/2022, CONFORME PROCESSO 6469/2023-42 VALOR BRUTO: R$ 1.340,00.</t>
  </si>
  <si>
    <t>6237</t>
  </si>
  <si>
    <t>R$ 1.340,00</t>
  </si>
  <si>
    <t>12531678000180</t>
  </si>
  <si>
    <t>GREEN HOUSE SERVICOS DE LOCACAO DE MAO DE OBRA LTDA</t>
  </si>
  <si>
    <t>LIQUIDAÇÃO DA NF 870, REFERENTE A SERVIÇO DE BRIGADA DE INCÊNDIO NO MÊS DE OUTUBRO DE 2023, SOB CONTRATO 38/2021, CONFORME PROCESSO 6140/2023-36. VALOR BRUTO R$ 63.055,12.</t>
  </si>
  <si>
    <t>870</t>
  </si>
  <si>
    <t>R$ 63.055,12</t>
  </si>
  <si>
    <t>LIQUIDAÇÃO DA NF 6229, REFERENTE A PROMOÇÃO DE EVENTOS, SOB CONTRATO 25/2022, CONFORME PROCESSO 6500/2023-78. VALOR BRUTO: R$ 7.280,00.</t>
  </si>
  <si>
    <t>6229</t>
  </si>
  <si>
    <t>R$ 7.280,00</t>
  </si>
  <si>
    <t>LIQUIDAÇÃO DA NF 6230, REFERENTE A PROMOÇÃO DE EVENTOS, SOB CONTRATO 25/2022, CONFORME PROCESSO 6493/2023-73. VALOR BRUTO: R$ 160,00.</t>
  </si>
  <si>
    <t>6230</t>
  </si>
  <si>
    <t>08220275000142</t>
  </si>
  <si>
    <t>GRAFICA E EDITORA MOVIMENTO LTDA</t>
  </si>
  <si>
    <t>LIQUIDAÇÃO DA NF 1634, REFERENTE A SERVIÇOS GRÁFICOS E DIAGRAMAÇÃO PARA CONFECÇÃO DE LIVROS, LIVRETOS, MANUAIS E OUTROS, NO MÊS DE SETEMBRO DE 2023, SOB CONTRATO 09/2022, CONFORME PROCESSO 5070/2023-12. VALOR BRUTO: R$ 2.495,56.</t>
  </si>
  <si>
    <t>1634</t>
  </si>
  <si>
    <t>27/11/2023</t>
  </si>
  <si>
    <t>R$ 2.495,56</t>
  </si>
  <si>
    <t>LIQUIDAÇÃO DA NF 133611, REFERENTE A AQUISIÇÃO DE PASSAGENS AÉREAS, SOB CONTRATO 5/2023, CONFORME PROCESSO 6290/2023-34. VALOR BRUTO: R$ 110.416,25.</t>
  </si>
  <si>
    <t>133611</t>
  </si>
  <si>
    <t>05/12/2023</t>
  </si>
  <si>
    <t>R$ 110.416,25</t>
  </si>
  <si>
    <t>LIQUIDAÇÃO DA NF 213, REFERENTE A SERVIÇOS DE FOTOGRAFIA NO MÊS DE OUTUBRO/2023, SOB CONTRATO 02/2023, CONFORME PROCESSO 6025/2023-09. VALOR BRUTO: R$ 12.900,79.</t>
  </si>
  <si>
    <t>213</t>
  </si>
  <si>
    <t>R$ 12.900,79</t>
  </si>
  <si>
    <t>44699669000199</t>
  </si>
  <si>
    <t>GOHACKING CYBER SECURITY LTDA</t>
  </si>
  <si>
    <t>LIQUIDAÇÃO DA NF 774, REFERENE AO CURSO ACTIVE DIRECTORY DEFENSE, REALIZADO NOS DIAS 03/10/2023 A 31/10/2023, NA MODALIDADE A DISTÂNCIA, CONFORME PROCESSO 4835/2023-41. VALOR: R$ 2.340,00.</t>
  </si>
  <si>
    <t>774</t>
  </si>
  <si>
    <t>R$ 2.340,00</t>
  </si>
  <si>
    <t>61160768000117</t>
  </si>
  <si>
    <t>LEX EDITORA S A</t>
  </si>
  <si>
    <t>LIQUIDAÇÃO DA NF 151, REFERENTE A ASSINATURA DE ACESSO DIGITAL A REVISTAS DA LEX EDITORA, CONFORME PROCESSO 4750/2023-35. BC R$ 3.770,00.</t>
  </si>
  <si>
    <t>151</t>
  </si>
  <si>
    <t>R$ 3.770,00</t>
  </si>
  <si>
    <t>61600839000660</t>
  </si>
  <si>
    <t>CENTRO DE INTEGRACAO EMPRESA ESCOLA CIE E</t>
  </si>
  <si>
    <t>LIQUIDAÇÃO DA NF 16560, REFERENTE A SERVIÇO DE AGENCIAMENTO DE INTEGRAÇÃO PARA OPERACIONALIZAÇÃO DO PROGRAMA DE ESTÁGIO DO CNMP EM OUTUBRO DE 2023, SOB CONTRATO 19/2022, CONFORME PROCESSO 6549/2023-04. VALOR BRUTO: R$ 989,00.</t>
  </si>
  <si>
    <t>16560</t>
  </si>
  <si>
    <t>R$ 989,00</t>
  </si>
  <si>
    <t>71208516017301</t>
  </si>
  <si>
    <t>ALGAR TELECOM S/A</t>
  </si>
  <si>
    <t>LIQUIDAÇÃO DA NF 440779514, REFERENTE A SERVIÇO DE TELEFONIA FIXA EM OUTUBRO DE 2023, SOB CONTRATO 09/2021, CONFORME PROCESSO 6545/2023-71. VALOR BRUTO: R$ 540,52.</t>
  </si>
  <si>
    <t>440779514</t>
  </si>
  <si>
    <t>R$ 540,52</t>
  </si>
  <si>
    <t>10498974000281</t>
  </si>
  <si>
    <t>INSTITUTO NEGOCIOS PUBLICOS DO BRASIL - ESTUDOS E PESQ</t>
  </si>
  <si>
    <t>LIQUIDAÇÃO DA NF 20231884, REFERENTE AO CURSO SEMINÁRIO NACIONAL DE TERCEIRIZAÇÃO DE BENS E SERVIÇOS - 4ª EDIÇÃO, REALIZADO NOS DIAS 06/11/2023 A 09/11/2023, CONFORME PROCESSO 4283/2023-58. VALOR: R$ 13.470,00.</t>
  </si>
  <si>
    <t>20231884</t>
  </si>
  <si>
    <t>R$ 13.470,00</t>
  </si>
  <si>
    <t>02853446000194</t>
  </si>
  <si>
    <t>HUMANAS PRESTADORAS DE SERVICOS LTDA</t>
  </si>
  <si>
    <t>LIQUIDAÇÃO DA NF 472, REFERENTE AOS SERVIÇOS DE LIMPEZA E CONSERVAÇÃO PRESTADOS EM OUTUBRO DE 2023, SOB O CONTRATO 13/2019, CONFORME PROCESSO 5665/2023-22. VALOR BRUTO: R$ 76.187,13.</t>
  </si>
  <si>
    <t>472</t>
  </si>
  <si>
    <t>R$ 76.187,13</t>
  </si>
  <si>
    <t>03602646000137</t>
  </si>
  <si>
    <t>VERTICAL EMPRESA DE VIGILANCIA EIRELI</t>
  </si>
  <si>
    <t>LIQUIDAÇÃO DA NF 179, REFERENTE À PRESTAÇÃO DE SERVIÇO DE VIGILÂNCIA ARMADA E DESARMADA NO MÊS DE OUTUBRO DE 2023, SOB CONTRATO 33/2021, CONFORME PROCESSO 6040/2023-20. VALOR BRUTO: R$ 198.233,65.</t>
  </si>
  <si>
    <t>179</t>
  </si>
  <si>
    <t>R$ 198.233,65</t>
  </si>
  <si>
    <t>40432544044004</t>
  </si>
  <si>
    <t>CLARO S.A.</t>
  </si>
  <si>
    <t>LIQUIDAÇÃO DA NF 41242940, REFERENTE A TELEFONIA MÓVEL E INTERNET 3G NO PERÍODO DE OUTUBRO DE 2023, SOB CONTRATO 11/2021, CONFORME PROCESSO 6538/2023-66. VALOR BRUTO: R$ 8.788,89.</t>
  </si>
  <si>
    <t>41242940</t>
  </si>
  <si>
    <t>30/11/2023</t>
  </si>
  <si>
    <t>R$ 8.788,89</t>
  </si>
  <si>
    <t>LIQUIDAÇÃO DA NF 43386568, REFERENTE A TELEFONIA MÓVEL E INTERNET 3G NO PERÍODO DE OUTUBRO DE 2023, SOB CONTRATO 11/2021, CONFORME PROCESSO 6538/2023-66. VALOR BRUTO: R$ 579,60.</t>
  </si>
  <si>
    <t>43386568</t>
  </si>
  <si>
    <t>R$ 579,60</t>
  </si>
  <si>
    <t>05569714000139</t>
  </si>
  <si>
    <t>FORUM NACIONAL DE COMUNICACAO E JUSTICA</t>
  </si>
  <si>
    <t>LIQUIDAÇÃO DA NF 572, REFERENTE A PARTICIPAÇÃO DE DUAS SERVIDORAS NO XVII CONGRESSO BRASILEIRO DOS ASSESSORES DE COMUNICAÇÃO DO SISTEMA DE JUSTIÇA - EDIÇÃO 2023, CONFORME PROCESSO 3936/2023-55. VALOR BRUTO: R$ 3.400,00.</t>
  </si>
  <si>
    <t>572</t>
  </si>
  <si>
    <t>20/12/2023</t>
  </si>
  <si>
    <t>R$ 3.400,00</t>
  </si>
  <si>
    <t>LIQUIDAÇÃO DA NF 1663, REFERENTE A SERVIÇOS GRÁFICOS E DIAGRAMAÇÃO PARA CONFECÇÃO DE LIVROS, LIVRETOS, MANUAIS E OUTROS, NO MÊS DE SETEMBRO DE 2023, SOB CONTRATO 09/2022, CONFORME PROCESSO 5154/2023-72. VALOR BRUTO: R$ 349,85.</t>
  </si>
  <si>
    <t>1663</t>
  </si>
  <si>
    <t>R$ 349,85</t>
  </si>
  <si>
    <t>LIQUIDAÇÃO DA NF 1664, REFERENTE A SERVIÇOS GRÁFICOS E DIAGRAMAÇÃO PARA CONFECÇÃO DE LIVROS, LIVRETOS, MANUAIS E OUTROS, NO MÊS DE AGOSTO DE 2023, SOB CONTRATO 09/2022, CONFORME PROCESSO 4310/2023-65. VALOR BRUTO: R$ 350,54.</t>
  </si>
  <si>
    <t>1664</t>
  </si>
  <si>
    <t>R$ 350,54</t>
  </si>
  <si>
    <t>32271161000106</t>
  </si>
  <si>
    <t>IMAX TECNOLOGIA DE COMUNICACAO LTDA.</t>
  </si>
  <si>
    <t>LIQUIDAÇÃO DA NF 22372, REFERENTE A SERVIÇO DE MAINLING JORNALÍSTICO NO MêS DE OUTUBRO DE , SOB CONTRATO 23/2023, CONFORME PROCESSO 6607/2023-09. VALOR BRUTO R$ 100,48.</t>
  </si>
  <si>
    <t>22372</t>
  </si>
  <si>
    <t>29/11/2023</t>
  </si>
  <si>
    <t>R$ 100,48</t>
  </si>
  <si>
    <t>LIQUIDAÇÃO DA NF 877, REFERENTE AOS SERVIÇOS DE GARÇONARIA E COPEIRAGEM PRESTADOS EM OUTUBRO DE 2023, SOB CONTRATO 01/2022, CONFORME PROCESSO 5662/2023-06. VALOR BRUTO: R$ 64.255,72.</t>
  </si>
  <si>
    <t>877</t>
  </si>
  <si>
    <t>R$ 64.255,72</t>
  </si>
  <si>
    <t>90347840000622</t>
  </si>
  <si>
    <t>TK ELEVADORES BRASIL LTDA</t>
  </si>
  <si>
    <t>LIQUIDAÇÃO DA NF 10720, REFERENTE A MANUTENÇÃO DE ELEVADORES EM OUTUBRO DE 2023, SOB CONTRATO 17/2021, CONFORME PROCESSO 6617/2023-67. VALOR BRUTO: R$ 1.458,33.</t>
  </si>
  <si>
    <t>10720</t>
  </si>
  <si>
    <t>R$ 1.458,33</t>
  </si>
  <si>
    <t>LIQUIDAÇÃO DA FATURA 19316, REFERENTE A AGENCIAMENTO NA ORGANIZAÇÃO DE EVENTOS EM NOVEMBRO DE 2023, SOB CONTRATO 31/2021, CONFORME PROCESSO 6606/2023-29. VALOR BRUTO: R$ 677,90.</t>
  </si>
  <si>
    <t>19316</t>
  </si>
  <si>
    <t>R$ 677,90</t>
  </si>
  <si>
    <t>00857865000179</t>
  </si>
  <si>
    <t>JR ARTIGOS DE DECORACOES E CORTINAS LTDA</t>
  </si>
  <si>
    <t>LIQUIDAÇÃO DA NF 46, REFERENTE A MANUTENÇÃO DE PERSIANAS EM NOVEMBRO DE 2023, SOB CONTRATO 23/2020, CONFORME PROCESSO 6660/2023-70. VALOR BRUTO R$ 6.554,10.</t>
  </si>
  <si>
    <t>R$ 6.554,10</t>
  </si>
  <si>
    <t>LIQUIDAÇÃO DA NF 185455, REFERENTE A ACESSO À BASE DE DADOS DA RECEITA FEDERAL, NO PERÍODO DE 21/11/2023 A 20/12/2023, SOB CONTRATO 03/2022, CONFORME PROCESSO 6656/2023-18. VALOR BRUTO: R$ 576,84.</t>
  </si>
  <si>
    <t>185455</t>
  </si>
  <si>
    <t>28224321000199</t>
  </si>
  <si>
    <t>ENGEMAX ENGENHARIA E MANUTENCAO LTDA</t>
  </si>
  <si>
    <t>LIQUIDAÇÃO DA NF 2151, REFERENTE A MANUTENÇÃO DO GRUPO GERADOR NO MÊS DE NOVEMBRO DE 2023, SOB CONTRATO 27/2022, CONFORME PROCESSO 6393/2023-04. VALOR BRUTO: R$ 465,42.</t>
  </si>
  <si>
    <t>2151</t>
  </si>
  <si>
    <t>R$ 465,42</t>
  </si>
  <si>
    <t>LIQUIDAÇÃO DA NF 64, REFERENTE À DEGRAVAÇÃO DA REUNIÃO DA OUVIDORIA, REALIZADA EM NOVEMBRO DE 2023, SOB O CONTRATO CNMP Nº24/2023, CONFORME PROCESSO 5777/2023-02. VALOR: R$ 416,64.</t>
  </si>
  <si>
    <t>64</t>
  </si>
  <si>
    <t>R$ 416,64</t>
  </si>
  <si>
    <t>23801648000162</t>
  </si>
  <si>
    <t>PROCEL EIRELI</t>
  </si>
  <si>
    <t>LIQUIDAÇÃO DA NF 237, REFERENTE A MANUTENÇÃO PREVENTIVA, CORRETIVA E OPERAÇÃO DO SISTEMA DE AUTOMAÇÃO DE CLIMATIZAÇÃO CENTRAL EM OUTUBRO DE 2023, SOB CONTRATO 37/2020, CONFORME PROCESSO 6598/2023-95. VALOR BRUTO: R$ 10.150,72.</t>
  </si>
  <si>
    <t>237</t>
  </si>
  <si>
    <t>R$ 10.150,72</t>
  </si>
  <si>
    <t>LIQUIDAÇÃO DA NF 562, REFERENTE A MANUTENÇÃO DO GRUPO GERADOR NO MÊS DE OUTUBRO DE 2023, SOB CONTRATO 27/2022, CONFORME PROCESSO 6613/2023-78. VALOR BRUTO: R$ 1.028,03.</t>
  </si>
  <si>
    <t>562</t>
  </si>
  <si>
    <t>R$ 1.028,03</t>
  </si>
  <si>
    <t>73254070000140</t>
  </si>
  <si>
    <t>DNA TECNOLOGIA LTDA</t>
  </si>
  <si>
    <t>LIQUIDAÇÃO DA NF 258, REFERENTE A REFORMULAÇÃO E ATUALIZAÇÃO TECNOLÓGICA NO PORTAL DO CNMP EM OUTUBRO/2023, SOB CONTRATO 13/2023, CONFORME PROCESSO 6109/2023-98. VALOR BRUTO: R$ 6.920,00.</t>
  </si>
  <si>
    <t>258</t>
  </si>
  <si>
    <t>R$ 6.920,00</t>
  </si>
  <si>
    <t>LIQUIDAÇÃO DA NF 3181, REFERENTE A SERVIÇOS DE SUPORTE ORACLE SGBD PRESTADOS EM NOVEMBRO/2023, SOB CONTRATO 21/2019, CONFORME PROCESSO 6661/2023-77. VALOR BRUTO: R$ 10.081,21.</t>
  </si>
  <si>
    <t>3181</t>
  </si>
  <si>
    <t>01/12/2023</t>
  </si>
  <si>
    <t>LIQUIDAÇÃO DA NF 3182, REFERENTE A SERVIÇOS DE SUPORTE ORACLE SGBD PRESTADOS EM NOVEMBRO/2023, SOB CONTRATO 21/2019, CONFORME PROCESSO 6661/2023-77. VALOR BRUTO: R$ 4.744,10.</t>
  </si>
  <si>
    <t>3182</t>
  </si>
  <si>
    <t>LIQUIDAÇÃO DA NF 185454, REFERENTE A ACESSO À BASE DE DADOS DA RECEITA FEDERAL, NO PERÍODO DE 21/10/2023 A 20/11/2023, SOB CONTRATO 03/2022, CONFORME PROCESSO 6654/2023-72. VALOR BRUTO: R$ 576,84.</t>
  </si>
  <si>
    <t>185454</t>
  </si>
  <si>
    <t>04/12/2023</t>
  </si>
  <si>
    <t>LIQUIDAÇÃO DA NF 1636, REFERENTE A SERVIÇOS GRÁFICOS E DIAGRAMAÇÃO PARA CONFECÇÃO DE LIVROS, LIVRETOS, MANUAIS E OUTROS, NO MÊS DE SETEMBRO DE 2023, SOB CONTRATO 09/2022, CONFORME PROCESSO 5446/2023-45. VALOR BRUTO: R$ 112,77.</t>
  </si>
  <si>
    <t>1636</t>
  </si>
  <si>
    <t>12/12/2023</t>
  </si>
  <si>
    <t>R$ 112,77</t>
  </si>
  <si>
    <t>23880650000174</t>
  </si>
  <si>
    <t>INOVE SOLUCOES EM CAPACITACAO E EVENTOS LTDA</t>
  </si>
  <si>
    <t>LIQUIDAÇÃO DA NF 2508, REFERENTE A TREINAMENTO EXTERNO DE SERVIDORES DO CNMP, CONFORME PROCESSO 5779/2023-13. VALOR BRUTO R$ 7.170,00.</t>
  </si>
  <si>
    <t>2508</t>
  </si>
  <si>
    <t>13/12/2023</t>
  </si>
  <si>
    <t>R$ 7.170,00</t>
  </si>
  <si>
    <t>03746938001387</t>
  </si>
  <si>
    <t>BRS SUPRIMENTOS CORPORATIVOS S/A</t>
  </si>
  <si>
    <t>LIQUIDAÇÃO DA NF 2023885, REFERENTE AOS SERVIÇOS DE ALMOXARIFADO VIRTUAL EM OUTUBRO DE 2023, SOB CONTRATO 43/2021, CONFORME PROCESSO 6303/2023-78. VALOR BRUTO: R$ 5.101,27.</t>
  </si>
  <si>
    <t>2023885</t>
  </si>
  <si>
    <t>R$ 5.101,27</t>
  </si>
  <si>
    <t>86781069000115</t>
  </si>
  <si>
    <t>ZENITE INFORMACAO E CONSULTORIA S/A</t>
  </si>
  <si>
    <t>LIQUIDAÇÃO DA NF 27491, REFERENTE A CONTRATAÇÃO DE ASSINATURA, LOGIN E SENHA DA FERRAMENTA, SOB CONTRATO 31/2023, CONFORME PROCESSO 4779/2023-28. VALOR BRUTO 11.670,00.</t>
  </si>
  <si>
    <t>27491</t>
  </si>
  <si>
    <t>R$ 11.670,00</t>
  </si>
  <si>
    <t>04477223000103</t>
  </si>
  <si>
    <t>PERSONNALITE SOLUCOES ADMINISTRATIVAS EIRELI</t>
  </si>
  <si>
    <t>LIQUIDAÇÃO DA NF 135, REFERENTE A SERVIÇO DE DESIGN GRÁFICO E REVISÃO DE TEXTO EM OUTUBRO DE 2023, SOB CONTRATO 14/2022, CONFORME PROCESSO 6023/2023-63. VALOR BRUTO: R$ 62.941,49.</t>
  </si>
  <si>
    <t>135</t>
  </si>
  <si>
    <t>R$ 62.941,49</t>
  </si>
  <si>
    <t>6.1.5.4. Ordem Cronológica de Pagamentos de Realização de Obras</t>
  </si>
  <si>
    <t>A pagar</t>
  </si>
  <si>
    <t>*Não houve pagamentos de obras em novembro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</si>
</sst>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&quot;.&quot;000&quot;.&quot;000&quot;/&quot;0000&quot;-&quot;00"/>
    <numFmt numFmtId="165" formatCode="#,##0_ ;\-#,##0\ "/>
  </numFmts>
  <fonts count="4">
    <font>
      <sz val="10"/>
      <color rgb="FF000000"/>
      <name val="Arial"/>
    </font>
    <font>
      <b/>
      <sz val="14"/>
      <color rgb="FF808080"/>
      <name val="Arial1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0" fillId="0" borderId="1" xfId="1" applyNumberFormat="1" applyFont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ADAF-42EB-4B82-AD9F-05FECA39DD72}">
  <dimension ref="A1:J21"/>
  <sheetViews>
    <sheetView tabSelected="1" workbookViewId="0">
      <selection activeCell="C9" sqref="C9"/>
    </sheetView>
  </sheetViews>
  <sheetFormatPr defaultRowHeight="13.2"/>
  <cols>
    <col min="1" max="1" width="23.33203125" customWidth="1"/>
    <col min="2" max="2" width="8.33203125" customWidth="1"/>
    <col min="3" max="3" width="18.33203125" customWidth="1"/>
    <col min="4" max="4" width="28.6640625" customWidth="1"/>
    <col min="5" max="5" width="41" customWidth="1"/>
    <col min="6" max="10" width="16" customWidth="1"/>
  </cols>
  <sheetData>
    <row r="1" spans="1:10" ht="17.399999999999999">
      <c r="A1" s="1" t="s">
        <v>0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52.8">
      <c r="A5" s="7" t="s">
        <v>12</v>
      </c>
      <c r="B5" s="8">
        <v>1</v>
      </c>
      <c r="C5" s="9" t="s">
        <v>13</v>
      </c>
      <c r="D5" s="10" t="s">
        <v>14</v>
      </c>
      <c r="E5" s="10" t="s">
        <v>15</v>
      </c>
      <c r="F5" s="11" t="s">
        <v>16</v>
      </c>
      <c r="G5" s="12">
        <v>45236</v>
      </c>
      <c r="H5" s="11" t="s">
        <v>17</v>
      </c>
      <c r="I5" s="11"/>
      <c r="J5" s="11" t="s">
        <v>18</v>
      </c>
    </row>
    <row r="6" spans="1:10" ht="39.6">
      <c r="A6" s="7" t="str">
        <f>$A$5</f>
        <v>Novembro</v>
      </c>
      <c r="B6" s="8">
        <v>2</v>
      </c>
      <c r="C6" s="9" t="s">
        <v>19</v>
      </c>
      <c r="D6" s="10" t="s">
        <v>20</v>
      </c>
      <c r="E6" s="10" t="s">
        <v>21</v>
      </c>
      <c r="F6" s="11" t="s">
        <v>22</v>
      </c>
      <c r="G6" s="12">
        <v>45237</v>
      </c>
      <c r="H6" s="11" t="s">
        <v>23</v>
      </c>
      <c r="I6" s="11"/>
      <c r="J6" s="11" t="s">
        <v>24</v>
      </c>
    </row>
    <row r="7" spans="1:10" ht="39.6">
      <c r="A7" s="7" t="str">
        <f t="shared" ref="A7:A14" si="0">$A$5</f>
        <v>Novembro</v>
      </c>
      <c r="B7" s="8">
        <v>3</v>
      </c>
      <c r="C7" s="9" t="s">
        <v>25</v>
      </c>
      <c r="D7" s="10" t="s">
        <v>26</v>
      </c>
      <c r="E7" s="10" t="s">
        <v>27</v>
      </c>
      <c r="F7" s="11" t="s">
        <v>28</v>
      </c>
      <c r="G7" s="12">
        <v>45247</v>
      </c>
      <c r="H7" s="11" t="s">
        <v>29</v>
      </c>
      <c r="I7" s="11"/>
      <c r="J7" s="11" t="s">
        <v>30</v>
      </c>
    </row>
    <row r="8" spans="1:10" ht="39.6">
      <c r="A8" s="7" t="str">
        <f t="shared" si="0"/>
        <v>Novembro</v>
      </c>
      <c r="B8" s="8">
        <v>4</v>
      </c>
      <c r="C8" s="9" t="s">
        <v>31</v>
      </c>
      <c r="D8" s="10" t="s">
        <v>32</v>
      </c>
      <c r="E8" s="10" t="s">
        <v>33</v>
      </c>
      <c r="F8" s="11" t="s">
        <v>34</v>
      </c>
      <c r="G8" s="12">
        <v>45247</v>
      </c>
      <c r="H8" s="11" t="s">
        <v>35</v>
      </c>
      <c r="I8" s="11"/>
      <c r="J8" s="11" t="s">
        <v>36</v>
      </c>
    </row>
    <row r="9" spans="1:10" ht="66">
      <c r="A9" s="7" t="str">
        <f t="shared" si="0"/>
        <v>Novembro</v>
      </c>
      <c r="B9" s="8">
        <v>5</v>
      </c>
      <c r="C9" s="9" t="s">
        <v>37</v>
      </c>
      <c r="D9" s="10" t="s">
        <v>38</v>
      </c>
      <c r="E9" s="10" t="s">
        <v>39</v>
      </c>
      <c r="F9" s="11" t="s">
        <v>40</v>
      </c>
      <c r="G9" s="12">
        <v>45250</v>
      </c>
      <c r="H9" s="11" t="s">
        <v>41</v>
      </c>
      <c r="I9" s="11"/>
      <c r="J9" s="11" t="s">
        <v>42</v>
      </c>
    </row>
    <row r="10" spans="1:10" ht="66">
      <c r="A10" s="7" t="str">
        <f t="shared" si="0"/>
        <v>Novembro</v>
      </c>
      <c r="B10" s="8">
        <v>6</v>
      </c>
      <c r="C10" s="9" t="s">
        <v>37</v>
      </c>
      <c r="D10" s="10" t="s">
        <v>38</v>
      </c>
      <c r="E10" s="10" t="s">
        <v>39</v>
      </c>
      <c r="F10" s="11" t="s">
        <v>43</v>
      </c>
      <c r="G10" s="12">
        <v>45250</v>
      </c>
      <c r="H10" s="11" t="s">
        <v>41</v>
      </c>
      <c r="I10" s="11"/>
      <c r="J10" s="11" t="s">
        <v>44</v>
      </c>
    </row>
    <row r="11" spans="1:10" ht="66">
      <c r="A11" s="7" t="str">
        <f t="shared" si="0"/>
        <v>Novembro</v>
      </c>
      <c r="B11" s="8">
        <v>7</v>
      </c>
      <c r="C11" s="9" t="s">
        <v>37</v>
      </c>
      <c r="D11" s="10" t="s">
        <v>38</v>
      </c>
      <c r="E11" s="10" t="s">
        <v>39</v>
      </c>
      <c r="F11" s="11" t="s">
        <v>45</v>
      </c>
      <c r="G11" s="12">
        <v>45250</v>
      </c>
      <c r="H11" s="11" t="s">
        <v>41</v>
      </c>
      <c r="I11" s="11"/>
      <c r="J11" s="11" t="s">
        <v>46</v>
      </c>
    </row>
    <row r="12" spans="1:10" ht="66">
      <c r="A12" s="7" t="str">
        <f t="shared" si="0"/>
        <v>Novembro</v>
      </c>
      <c r="B12" s="8">
        <v>8</v>
      </c>
      <c r="C12" s="13" t="s">
        <v>37</v>
      </c>
      <c r="D12" s="10" t="s">
        <v>38</v>
      </c>
      <c r="E12" s="10" t="s">
        <v>39</v>
      </c>
      <c r="F12" s="11" t="s">
        <v>47</v>
      </c>
      <c r="G12" s="12">
        <v>45250</v>
      </c>
      <c r="H12" s="11" t="s">
        <v>41</v>
      </c>
      <c r="I12" s="14"/>
      <c r="J12" s="14" t="s">
        <v>48</v>
      </c>
    </row>
    <row r="13" spans="1:10" ht="39.6">
      <c r="A13" s="7" t="str">
        <f t="shared" si="0"/>
        <v>Novembro</v>
      </c>
      <c r="B13" s="8">
        <v>9</v>
      </c>
      <c r="C13" s="13" t="s">
        <v>49</v>
      </c>
      <c r="D13" s="10" t="s">
        <v>50</v>
      </c>
      <c r="E13" s="10" t="s">
        <v>51</v>
      </c>
      <c r="F13" s="11" t="s">
        <v>52</v>
      </c>
      <c r="G13" s="12">
        <v>45259</v>
      </c>
      <c r="H13" s="11" t="s">
        <v>53</v>
      </c>
      <c r="I13" s="14"/>
      <c r="J13" s="14" t="s">
        <v>54</v>
      </c>
    </row>
    <row r="14" spans="1:10" ht="39.6">
      <c r="A14" s="7" t="str">
        <f t="shared" si="0"/>
        <v>Novembro</v>
      </c>
      <c r="B14" s="8">
        <v>10</v>
      </c>
      <c r="C14" s="13" t="s">
        <v>55</v>
      </c>
      <c r="D14" s="10" t="s">
        <v>56</v>
      </c>
      <c r="E14" s="10" t="s">
        <v>57</v>
      </c>
      <c r="F14" s="11" t="s">
        <v>58</v>
      </c>
      <c r="G14" s="12">
        <v>45260</v>
      </c>
      <c r="H14" s="11" t="s">
        <v>59</v>
      </c>
      <c r="I14" s="14"/>
      <c r="J14" s="14" t="s">
        <v>60</v>
      </c>
    </row>
    <row r="15" spans="1:10" ht="18" customHeight="1">
      <c r="A15" s="15" t="s">
        <v>61</v>
      </c>
      <c r="B15" s="16" t="s">
        <v>62</v>
      </c>
      <c r="C15" s="16"/>
      <c r="D15" s="16"/>
      <c r="E15" s="16"/>
      <c r="F15" s="16"/>
      <c r="G15" s="16"/>
      <c r="H15" s="16"/>
      <c r="I15" s="16"/>
      <c r="J15" s="16"/>
    </row>
    <row r="16" spans="1:10" ht="18" customHeight="1">
      <c r="A16" s="15" t="s">
        <v>63</v>
      </c>
      <c r="B16" s="17">
        <v>45296</v>
      </c>
      <c r="C16" s="18"/>
      <c r="D16" s="18"/>
      <c r="E16" s="18"/>
      <c r="F16" s="18"/>
      <c r="G16" s="18"/>
      <c r="H16" s="18"/>
      <c r="I16" s="18"/>
      <c r="J16" s="18"/>
    </row>
    <row r="17" spans="1:1" ht="18" customHeight="1">
      <c r="A17" s="19"/>
    </row>
    <row r="18" spans="1:1" ht="18" customHeight="1">
      <c r="A18" s="19"/>
    </row>
    <row r="19" spans="1:1" ht="18" customHeight="1">
      <c r="A19" s="19"/>
    </row>
    <row r="20" spans="1:1" ht="18" customHeight="1">
      <c r="A20" s="19"/>
    </row>
    <row r="21" spans="1:1" ht="18" customHeight="1">
      <c r="A21" s="20"/>
    </row>
  </sheetData>
  <mergeCells count="2">
    <mergeCell ref="B15:J15"/>
    <mergeCell ref="B16:J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150F1-C1F9-481F-8140-08DAC60466FE}">
  <dimension ref="A1:J14"/>
  <sheetViews>
    <sheetView zoomScale="90" zoomScaleNormal="90" workbookViewId="0">
      <selection activeCell="B11" sqref="B11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64</v>
      </c>
    </row>
    <row r="2" spans="1:10" ht="17.399999999999999">
      <c r="A2" s="1"/>
    </row>
    <row r="3" spans="1:10">
      <c r="A3" s="2" t="str">
        <f>"Mês de referência: "&amp;A5&amp;"/2023"</f>
        <v>Mês de referência: Novembro/2023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39.6">
      <c r="A5" s="7" t="s">
        <v>12</v>
      </c>
      <c r="B5" s="8">
        <v>1</v>
      </c>
      <c r="C5" s="9" t="s">
        <v>65</v>
      </c>
      <c r="D5" s="10" t="s">
        <v>66</v>
      </c>
      <c r="E5" s="10" t="s">
        <v>67</v>
      </c>
      <c r="F5" s="8" t="s">
        <v>68</v>
      </c>
      <c r="G5" s="12">
        <v>45233</v>
      </c>
      <c r="H5" s="11" t="s">
        <v>69</v>
      </c>
      <c r="I5" s="11"/>
      <c r="J5" s="11" t="s">
        <v>70</v>
      </c>
    </row>
    <row r="6" spans="1:10" ht="39.6">
      <c r="A6" s="7" t="str">
        <f>$A$5</f>
        <v>Novembro</v>
      </c>
      <c r="B6" s="8">
        <v>2</v>
      </c>
      <c r="C6" s="9" t="s">
        <v>71</v>
      </c>
      <c r="D6" s="10" t="s">
        <v>72</v>
      </c>
      <c r="E6" s="10" t="s">
        <v>73</v>
      </c>
      <c r="F6" s="8" t="s">
        <v>74</v>
      </c>
      <c r="G6" s="12">
        <v>45236</v>
      </c>
      <c r="H6" s="11" t="s">
        <v>75</v>
      </c>
      <c r="I6" s="11"/>
      <c r="J6" s="11" t="s">
        <v>76</v>
      </c>
    </row>
    <row r="7" spans="1:10" ht="39.6">
      <c r="A7" s="7" t="str">
        <f t="shared" ref="A7" si="0">$A$5</f>
        <v>Novembro</v>
      </c>
      <c r="B7" s="8">
        <v>3</v>
      </c>
      <c r="C7" s="9" t="s">
        <v>77</v>
      </c>
      <c r="D7" s="10" t="s">
        <v>78</v>
      </c>
      <c r="E7" s="10" t="s">
        <v>79</v>
      </c>
      <c r="F7" s="8" t="s">
        <v>80</v>
      </c>
      <c r="G7" s="12">
        <v>45238</v>
      </c>
      <c r="H7" s="11" t="s">
        <v>23</v>
      </c>
      <c r="I7" s="11"/>
      <c r="J7" s="11" t="s">
        <v>81</v>
      </c>
    </row>
    <row r="8" spans="1:10" ht="18" customHeight="1">
      <c r="A8" s="15" t="s">
        <v>61</v>
      </c>
      <c r="B8" s="16" t="s">
        <v>62</v>
      </c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5" t="s">
        <v>63</v>
      </c>
      <c r="B9" s="17">
        <v>45296</v>
      </c>
      <c r="C9" s="18"/>
      <c r="D9" s="18"/>
      <c r="E9" s="18"/>
      <c r="F9" s="18"/>
      <c r="G9" s="18"/>
      <c r="H9" s="18"/>
      <c r="I9" s="18"/>
      <c r="J9" s="18"/>
    </row>
    <row r="10" spans="1:10" ht="18" customHeight="1">
      <c r="A10" s="19"/>
    </row>
    <row r="11" spans="1:10" ht="18" customHeight="1">
      <c r="A11" s="19"/>
    </row>
    <row r="12" spans="1:10" ht="18" customHeight="1">
      <c r="A12" s="19"/>
    </row>
    <row r="13" spans="1:10" ht="18" customHeight="1">
      <c r="A13" s="19"/>
    </row>
    <row r="14" spans="1:10" ht="18" customHeight="1">
      <c r="A14" s="20"/>
    </row>
  </sheetData>
  <mergeCells count="2">
    <mergeCell ref="B8:J8"/>
    <mergeCell ref="B9:J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1F8E-1FFC-4C5A-9BDB-09C82A39DD53}">
  <dimension ref="A1:J117"/>
  <sheetViews>
    <sheetView workbookViewId="0">
      <selection activeCell="D2" sqref="D2"/>
    </sheetView>
  </sheetViews>
  <sheetFormatPr defaultRowHeight="13.2"/>
  <cols>
    <col min="1" max="1" width="18.5546875" customWidth="1"/>
    <col min="2" max="2" width="8.5546875" customWidth="1"/>
    <col min="3" max="3" width="18.33203125" customWidth="1"/>
    <col min="4" max="4" width="25.44140625" customWidth="1"/>
    <col min="5" max="5" width="61.6640625" customWidth="1"/>
    <col min="6" max="6" width="13" customWidth="1"/>
    <col min="7" max="7" width="14.21875" customWidth="1"/>
    <col min="8" max="8" width="12.77734375" customWidth="1"/>
    <col min="9" max="10" width="16" customWidth="1"/>
  </cols>
  <sheetData>
    <row r="1" spans="1:10" ht="17.399999999999999">
      <c r="A1" s="1" t="s">
        <v>82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52.8">
      <c r="A5" s="7" t="s">
        <v>12</v>
      </c>
      <c r="B5" s="8">
        <v>1</v>
      </c>
      <c r="C5" s="9" t="s">
        <v>83</v>
      </c>
      <c r="D5" s="10" t="s">
        <v>84</v>
      </c>
      <c r="E5" s="10" t="s">
        <v>85</v>
      </c>
      <c r="F5" s="8" t="s">
        <v>86</v>
      </c>
      <c r="G5" s="12">
        <v>45233</v>
      </c>
      <c r="H5" s="11" t="s">
        <v>69</v>
      </c>
      <c r="I5" s="11"/>
      <c r="J5" s="11" t="s">
        <v>87</v>
      </c>
    </row>
    <row r="6" spans="1:10" ht="52.8">
      <c r="A6" s="7" t="str">
        <f>$A$5</f>
        <v>Novembro</v>
      </c>
      <c r="B6" s="8">
        <v>2</v>
      </c>
      <c r="C6" s="9" t="s">
        <v>88</v>
      </c>
      <c r="D6" s="10" t="s">
        <v>89</v>
      </c>
      <c r="E6" s="10" t="s">
        <v>90</v>
      </c>
      <c r="F6" s="8" t="s">
        <v>91</v>
      </c>
      <c r="G6" s="12">
        <v>45233</v>
      </c>
      <c r="H6" s="11" t="s">
        <v>92</v>
      </c>
      <c r="I6" s="11"/>
      <c r="J6" s="11" t="s">
        <v>93</v>
      </c>
    </row>
    <row r="7" spans="1:10" ht="52.8">
      <c r="A7" s="7" t="str">
        <f t="shared" ref="A7:A70" si="0">$A$5</f>
        <v>Novembro</v>
      </c>
      <c r="B7" s="8">
        <v>3</v>
      </c>
      <c r="C7" s="9" t="s">
        <v>94</v>
      </c>
      <c r="D7" s="10" t="s">
        <v>95</v>
      </c>
      <c r="E7" s="10" t="s">
        <v>96</v>
      </c>
      <c r="F7" s="8" t="s">
        <v>97</v>
      </c>
      <c r="G7" s="12">
        <v>45233</v>
      </c>
      <c r="H7" s="11" t="s">
        <v>92</v>
      </c>
      <c r="I7" s="11"/>
      <c r="J7" s="11" t="s">
        <v>98</v>
      </c>
    </row>
    <row r="8" spans="1:10" ht="52.8">
      <c r="A8" s="7" t="str">
        <f t="shared" si="0"/>
        <v>Novembro</v>
      </c>
      <c r="B8" s="8">
        <v>4</v>
      </c>
      <c r="C8" s="9" t="s">
        <v>99</v>
      </c>
      <c r="D8" s="10" t="s">
        <v>100</v>
      </c>
      <c r="E8" s="10" t="s">
        <v>101</v>
      </c>
      <c r="F8" s="8" t="s">
        <v>102</v>
      </c>
      <c r="G8" s="12">
        <v>45233</v>
      </c>
      <c r="H8" s="11" t="s">
        <v>92</v>
      </c>
      <c r="I8" s="11"/>
      <c r="J8" s="11" t="s">
        <v>103</v>
      </c>
    </row>
    <row r="9" spans="1:10" ht="52.8">
      <c r="A9" s="7" t="str">
        <f t="shared" si="0"/>
        <v>Novembro</v>
      </c>
      <c r="B9" s="8">
        <v>5</v>
      </c>
      <c r="C9" s="9" t="s">
        <v>99</v>
      </c>
      <c r="D9" s="10" t="s">
        <v>100</v>
      </c>
      <c r="E9" s="10" t="s">
        <v>101</v>
      </c>
      <c r="F9" s="8" t="s">
        <v>102</v>
      </c>
      <c r="G9" s="12">
        <v>45233</v>
      </c>
      <c r="H9" s="11" t="s">
        <v>92</v>
      </c>
      <c r="I9" s="11"/>
      <c r="J9" s="11" t="s">
        <v>103</v>
      </c>
    </row>
    <row r="10" spans="1:10" ht="52.8">
      <c r="A10" s="7" t="str">
        <f t="shared" si="0"/>
        <v>Novembro</v>
      </c>
      <c r="B10" s="8">
        <v>6</v>
      </c>
      <c r="C10" s="9" t="s">
        <v>99</v>
      </c>
      <c r="D10" s="10" t="s">
        <v>100</v>
      </c>
      <c r="E10" s="10" t="s">
        <v>104</v>
      </c>
      <c r="F10" s="8" t="s">
        <v>105</v>
      </c>
      <c r="G10" s="12">
        <v>45233</v>
      </c>
      <c r="H10" s="11" t="s">
        <v>92</v>
      </c>
      <c r="I10" s="11"/>
      <c r="J10" s="11" t="s">
        <v>106</v>
      </c>
    </row>
    <row r="11" spans="1:10" ht="52.8">
      <c r="A11" s="7" t="str">
        <f t="shared" si="0"/>
        <v>Novembro</v>
      </c>
      <c r="B11" s="8">
        <v>7</v>
      </c>
      <c r="C11" s="9" t="s">
        <v>99</v>
      </c>
      <c r="D11" s="10" t="s">
        <v>100</v>
      </c>
      <c r="E11" s="10" t="s">
        <v>104</v>
      </c>
      <c r="F11" s="8" t="s">
        <v>105</v>
      </c>
      <c r="G11" s="12">
        <v>45233</v>
      </c>
      <c r="H11" s="11" t="s">
        <v>92</v>
      </c>
      <c r="I11" s="11"/>
      <c r="J11" s="11" t="s">
        <v>106</v>
      </c>
    </row>
    <row r="12" spans="1:10" ht="52.8">
      <c r="A12" s="7" t="str">
        <f t="shared" si="0"/>
        <v>Novembro</v>
      </c>
      <c r="B12" s="8">
        <v>8</v>
      </c>
      <c r="C12" s="13" t="s">
        <v>107</v>
      </c>
      <c r="D12" s="10" t="s">
        <v>108</v>
      </c>
      <c r="E12" s="10" t="s">
        <v>109</v>
      </c>
      <c r="F12" s="8" t="s">
        <v>110</v>
      </c>
      <c r="G12" s="12">
        <v>45233</v>
      </c>
      <c r="H12" s="11" t="s">
        <v>75</v>
      </c>
      <c r="I12" s="11"/>
      <c r="J12" s="11" t="s">
        <v>111</v>
      </c>
    </row>
    <row r="13" spans="1:10" ht="52.8">
      <c r="A13" s="7" t="str">
        <f t="shared" si="0"/>
        <v>Novembro</v>
      </c>
      <c r="B13" s="8">
        <v>9</v>
      </c>
      <c r="C13" s="13" t="s">
        <v>107</v>
      </c>
      <c r="D13" s="10" t="s">
        <v>108</v>
      </c>
      <c r="E13" s="10" t="s">
        <v>112</v>
      </c>
      <c r="F13" s="8" t="s">
        <v>113</v>
      </c>
      <c r="G13" s="12">
        <v>45233</v>
      </c>
      <c r="H13" s="11" t="s">
        <v>75</v>
      </c>
      <c r="I13" s="11"/>
      <c r="J13" s="11" t="s">
        <v>114</v>
      </c>
    </row>
    <row r="14" spans="1:10" ht="52.8">
      <c r="A14" s="7" t="str">
        <f t="shared" si="0"/>
        <v>Novembro</v>
      </c>
      <c r="B14" s="8">
        <v>10</v>
      </c>
      <c r="C14" s="13" t="s">
        <v>115</v>
      </c>
      <c r="D14" s="10" t="s">
        <v>116</v>
      </c>
      <c r="E14" s="10" t="s">
        <v>117</v>
      </c>
      <c r="F14" s="8" t="s">
        <v>118</v>
      </c>
      <c r="G14" s="12">
        <v>45233</v>
      </c>
      <c r="H14" s="11" t="s">
        <v>75</v>
      </c>
      <c r="I14" s="11"/>
      <c r="J14" s="11" t="s">
        <v>119</v>
      </c>
    </row>
    <row r="15" spans="1:10" ht="52.8">
      <c r="A15" s="7" t="str">
        <f t="shared" si="0"/>
        <v>Novembro</v>
      </c>
      <c r="B15" s="8">
        <v>11</v>
      </c>
      <c r="C15" s="13" t="s">
        <v>120</v>
      </c>
      <c r="D15" s="10" t="s">
        <v>121</v>
      </c>
      <c r="E15" s="10" t="s">
        <v>122</v>
      </c>
      <c r="F15" s="8" t="s">
        <v>123</v>
      </c>
      <c r="G15" s="12">
        <v>45233</v>
      </c>
      <c r="H15" s="11" t="s">
        <v>75</v>
      </c>
      <c r="I15" s="11"/>
      <c r="J15" s="11" t="s">
        <v>124</v>
      </c>
    </row>
    <row r="16" spans="1:10" ht="52.8">
      <c r="A16" s="7" t="str">
        <f t="shared" si="0"/>
        <v>Novembro</v>
      </c>
      <c r="B16" s="8">
        <v>12</v>
      </c>
      <c r="C16" s="13" t="s">
        <v>94</v>
      </c>
      <c r="D16" s="10" t="s">
        <v>95</v>
      </c>
      <c r="E16" s="10" t="s">
        <v>125</v>
      </c>
      <c r="F16" s="8" t="s">
        <v>126</v>
      </c>
      <c r="G16" s="12">
        <v>45233</v>
      </c>
      <c r="H16" s="11" t="s">
        <v>75</v>
      </c>
      <c r="I16" s="11"/>
      <c r="J16" s="11" t="s">
        <v>127</v>
      </c>
    </row>
    <row r="17" spans="1:10" ht="52.8">
      <c r="A17" s="7" t="str">
        <f t="shared" si="0"/>
        <v>Novembro</v>
      </c>
      <c r="B17" s="8">
        <v>13</v>
      </c>
      <c r="C17" s="13" t="s">
        <v>128</v>
      </c>
      <c r="D17" s="10" t="s">
        <v>129</v>
      </c>
      <c r="E17" s="10" t="s">
        <v>130</v>
      </c>
      <c r="F17" s="8" t="s">
        <v>131</v>
      </c>
      <c r="G17" s="12">
        <v>45236</v>
      </c>
      <c r="H17" s="11" t="s">
        <v>75</v>
      </c>
      <c r="I17" s="11"/>
      <c r="J17" s="11" t="s">
        <v>132</v>
      </c>
    </row>
    <row r="18" spans="1:10" ht="52.8">
      <c r="A18" s="7" t="str">
        <f t="shared" si="0"/>
        <v>Novembro</v>
      </c>
      <c r="B18" s="8">
        <v>14</v>
      </c>
      <c r="C18" s="13" t="s">
        <v>133</v>
      </c>
      <c r="D18" s="10" t="s">
        <v>134</v>
      </c>
      <c r="E18" s="10" t="s">
        <v>135</v>
      </c>
      <c r="F18" s="8" t="s">
        <v>136</v>
      </c>
      <c r="G18" s="12">
        <v>45236</v>
      </c>
      <c r="H18" s="11" t="s">
        <v>75</v>
      </c>
      <c r="I18" s="11"/>
      <c r="J18" s="11" t="s">
        <v>137</v>
      </c>
    </row>
    <row r="19" spans="1:10" ht="52.8">
      <c r="A19" s="7" t="str">
        <f t="shared" si="0"/>
        <v>Novembro</v>
      </c>
      <c r="B19" s="8">
        <v>15</v>
      </c>
      <c r="C19" s="13" t="s">
        <v>138</v>
      </c>
      <c r="D19" s="10" t="s">
        <v>139</v>
      </c>
      <c r="E19" s="10" t="s">
        <v>140</v>
      </c>
      <c r="F19" s="8" t="s">
        <v>141</v>
      </c>
      <c r="G19" s="12">
        <v>45236</v>
      </c>
      <c r="H19" s="11" t="s">
        <v>75</v>
      </c>
      <c r="I19" s="11"/>
      <c r="J19" s="11" t="s">
        <v>142</v>
      </c>
    </row>
    <row r="20" spans="1:10" ht="52.8">
      <c r="A20" s="7" t="str">
        <f t="shared" si="0"/>
        <v>Novembro</v>
      </c>
      <c r="B20" s="8">
        <v>16</v>
      </c>
      <c r="C20" s="13" t="s">
        <v>143</v>
      </c>
      <c r="D20" s="10" t="s">
        <v>144</v>
      </c>
      <c r="E20" s="10" t="s">
        <v>145</v>
      </c>
      <c r="F20" s="8" t="s">
        <v>146</v>
      </c>
      <c r="G20" s="12">
        <v>45236</v>
      </c>
      <c r="H20" s="11" t="s">
        <v>75</v>
      </c>
      <c r="I20" s="11"/>
      <c r="J20" s="11" t="s">
        <v>147</v>
      </c>
    </row>
    <row r="21" spans="1:10" ht="39.6">
      <c r="A21" s="7" t="str">
        <f t="shared" si="0"/>
        <v>Novembro</v>
      </c>
      <c r="B21" s="8">
        <v>17</v>
      </c>
      <c r="C21" s="13" t="s">
        <v>148</v>
      </c>
      <c r="D21" s="10" t="s">
        <v>149</v>
      </c>
      <c r="E21" s="10" t="s">
        <v>150</v>
      </c>
      <c r="F21" s="8" t="s">
        <v>151</v>
      </c>
      <c r="G21" s="12">
        <v>45236</v>
      </c>
      <c r="H21" s="11" t="s">
        <v>17</v>
      </c>
      <c r="I21" s="11"/>
      <c r="J21" s="11" t="s">
        <v>152</v>
      </c>
    </row>
    <row r="22" spans="1:10" ht="66">
      <c r="A22" s="7" t="str">
        <f t="shared" si="0"/>
        <v>Novembro</v>
      </c>
      <c r="B22" s="8">
        <v>18</v>
      </c>
      <c r="C22" s="13" t="s">
        <v>153</v>
      </c>
      <c r="D22" s="10" t="s">
        <v>154</v>
      </c>
      <c r="E22" s="10" t="s">
        <v>155</v>
      </c>
      <c r="F22" s="8" t="s">
        <v>156</v>
      </c>
      <c r="G22" s="12">
        <v>45236</v>
      </c>
      <c r="H22" s="11" t="s">
        <v>17</v>
      </c>
      <c r="I22" s="11"/>
      <c r="J22" s="11" t="s">
        <v>157</v>
      </c>
    </row>
    <row r="23" spans="1:10" ht="66">
      <c r="A23" s="7" t="str">
        <f t="shared" si="0"/>
        <v>Novembro</v>
      </c>
      <c r="B23" s="8">
        <v>19</v>
      </c>
      <c r="C23" s="13" t="s">
        <v>158</v>
      </c>
      <c r="D23" s="10" t="s">
        <v>159</v>
      </c>
      <c r="E23" s="10" t="s">
        <v>160</v>
      </c>
      <c r="F23" s="8" t="s">
        <v>161</v>
      </c>
      <c r="G23" s="12">
        <v>45236</v>
      </c>
      <c r="H23" s="11" t="s">
        <v>17</v>
      </c>
      <c r="I23" s="11"/>
      <c r="J23" s="11" t="s">
        <v>162</v>
      </c>
    </row>
    <row r="24" spans="1:10" ht="52.8">
      <c r="A24" s="7" t="str">
        <f t="shared" si="0"/>
        <v>Novembro</v>
      </c>
      <c r="B24" s="8">
        <v>20</v>
      </c>
      <c r="C24" s="13" t="s">
        <v>107</v>
      </c>
      <c r="D24" s="10" t="s">
        <v>108</v>
      </c>
      <c r="E24" s="10" t="s">
        <v>163</v>
      </c>
      <c r="F24" s="8" t="s">
        <v>164</v>
      </c>
      <c r="G24" s="12">
        <v>45236</v>
      </c>
      <c r="H24" s="11" t="s">
        <v>17</v>
      </c>
      <c r="I24" s="11"/>
      <c r="J24" s="11" t="s">
        <v>165</v>
      </c>
    </row>
    <row r="25" spans="1:10" ht="39.6">
      <c r="A25" s="7" t="str">
        <f t="shared" si="0"/>
        <v>Novembro</v>
      </c>
      <c r="B25" s="8">
        <v>21</v>
      </c>
      <c r="C25" s="13" t="s">
        <v>166</v>
      </c>
      <c r="D25" s="10" t="s">
        <v>167</v>
      </c>
      <c r="E25" s="10" t="s">
        <v>168</v>
      </c>
      <c r="F25" s="8" t="s">
        <v>169</v>
      </c>
      <c r="G25" s="12">
        <v>45236</v>
      </c>
      <c r="H25" s="11" t="s">
        <v>23</v>
      </c>
      <c r="I25" s="11"/>
      <c r="J25" s="11" t="s">
        <v>170</v>
      </c>
    </row>
    <row r="26" spans="1:10" ht="39.6">
      <c r="A26" s="7" t="str">
        <f t="shared" si="0"/>
        <v>Novembro</v>
      </c>
      <c r="B26" s="8">
        <v>22</v>
      </c>
      <c r="C26" s="13" t="s">
        <v>166</v>
      </c>
      <c r="D26" s="10" t="s">
        <v>167</v>
      </c>
      <c r="E26" s="10" t="s">
        <v>171</v>
      </c>
      <c r="F26" s="8" t="s">
        <v>172</v>
      </c>
      <c r="G26" s="12">
        <v>45236</v>
      </c>
      <c r="H26" s="11" t="s">
        <v>173</v>
      </c>
      <c r="I26" s="11"/>
      <c r="J26" s="11" t="s">
        <v>174</v>
      </c>
    </row>
    <row r="27" spans="1:10" ht="39.6">
      <c r="A27" s="7" t="str">
        <f t="shared" si="0"/>
        <v>Novembro</v>
      </c>
      <c r="B27" s="8">
        <v>23</v>
      </c>
      <c r="C27" s="13" t="s">
        <v>166</v>
      </c>
      <c r="D27" s="10" t="s">
        <v>167</v>
      </c>
      <c r="E27" s="10" t="s">
        <v>175</v>
      </c>
      <c r="F27" s="8" t="s">
        <v>176</v>
      </c>
      <c r="G27" s="12">
        <v>45236</v>
      </c>
      <c r="H27" s="11" t="s">
        <v>177</v>
      </c>
      <c r="I27" s="11"/>
      <c r="J27" s="11" t="s">
        <v>178</v>
      </c>
    </row>
    <row r="28" spans="1:10" ht="66">
      <c r="A28" s="7" t="str">
        <f t="shared" si="0"/>
        <v>Novembro</v>
      </c>
      <c r="B28" s="8">
        <v>24</v>
      </c>
      <c r="C28" s="13" t="s">
        <v>153</v>
      </c>
      <c r="D28" s="10" t="s">
        <v>154</v>
      </c>
      <c r="E28" s="10" t="s">
        <v>179</v>
      </c>
      <c r="F28" s="8" t="s">
        <v>180</v>
      </c>
      <c r="G28" s="12">
        <v>45237</v>
      </c>
      <c r="H28" s="11" t="s">
        <v>17</v>
      </c>
      <c r="I28" s="11"/>
      <c r="J28" s="11" t="s">
        <v>181</v>
      </c>
    </row>
    <row r="29" spans="1:10" ht="52.8">
      <c r="A29" s="7" t="str">
        <f t="shared" si="0"/>
        <v>Novembro</v>
      </c>
      <c r="B29" s="8">
        <v>25</v>
      </c>
      <c r="C29" s="13" t="s">
        <v>182</v>
      </c>
      <c r="D29" s="10" t="s">
        <v>183</v>
      </c>
      <c r="E29" s="10" t="s">
        <v>184</v>
      </c>
      <c r="F29" s="8" t="s">
        <v>185</v>
      </c>
      <c r="G29" s="12">
        <v>45237</v>
      </c>
      <c r="H29" s="11" t="s">
        <v>17</v>
      </c>
      <c r="I29" s="11"/>
      <c r="J29" s="11" t="s">
        <v>186</v>
      </c>
    </row>
    <row r="30" spans="1:10" ht="52.8">
      <c r="A30" s="7" t="str">
        <f t="shared" si="0"/>
        <v>Novembro</v>
      </c>
      <c r="B30" s="8">
        <v>26</v>
      </c>
      <c r="C30" s="13" t="s">
        <v>107</v>
      </c>
      <c r="D30" s="10" t="s">
        <v>108</v>
      </c>
      <c r="E30" s="10" t="s">
        <v>187</v>
      </c>
      <c r="F30" s="8" t="s">
        <v>188</v>
      </c>
      <c r="G30" s="12">
        <v>45237</v>
      </c>
      <c r="H30" s="11" t="s">
        <v>17</v>
      </c>
      <c r="I30" s="11"/>
      <c r="J30" s="11" t="s">
        <v>189</v>
      </c>
    </row>
    <row r="31" spans="1:10" ht="52.8">
      <c r="A31" s="7" t="str">
        <f t="shared" si="0"/>
        <v>Novembro</v>
      </c>
      <c r="B31" s="8">
        <v>27</v>
      </c>
      <c r="C31" s="13" t="s">
        <v>190</v>
      </c>
      <c r="D31" s="10" t="s">
        <v>191</v>
      </c>
      <c r="E31" s="10" t="s">
        <v>192</v>
      </c>
      <c r="F31" s="8" t="s">
        <v>193</v>
      </c>
      <c r="G31" s="12">
        <v>45237</v>
      </c>
      <c r="H31" s="11" t="s">
        <v>17</v>
      </c>
      <c r="I31" s="11"/>
      <c r="J31" s="11" t="s">
        <v>194</v>
      </c>
    </row>
    <row r="32" spans="1:10" ht="52.8">
      <c r="A32" s="7" t="str">
        <f t="shared" si="0"/>
        <v>Novembro</v>
      </c>
      <c r="B32" s="8">
        <v>28</v>
      </c>
      <c r="C32" s="13" t="s">
        <v>94</v>
      </c>
      <c r="D32" s="10" t="s">
        <v>95</v>
      </c>
      <c r="E32" s="10" t="s">
        <v>195</v>
      </c>
      <c r="F32" s="8" t="s">
        <v>196</v>
      </c>
      <c r="G32" s="12">
        <v>45237</v>
      </c>
      <c r="H32" s="11" t="s">
        <v>23</v>
      </c>
      <c r="I32" s="11"/>
      <c r="J32" s="11" t="s">
        <v>197</v>
      </c>
    </row>
    <row r="33" spans="1:10" ht="39.6">
      <c r="A33" s="7" t="str">
        <f t="shared" si="0"/>
        <v>Novembro</v>
      </c>
      <c r="B33" s="8">
        <v>29</v>
      </c>
      <c r="C33" s="13" t="s">
        <v>198</v>
      </c>
      <c r="D33" s="10" t="s">
        <v>199</v>
      </c>
      <c r="E33" s="10" t="s">
        <v>200</v>
      </c>
      <c r="F33" s="8" t="s">
        <v>201</v>
      </c>
      <c r="G33" s="12">
        <v>45237</v>
      </c>
      <c r="H33" s="11" t="s">
        <v>35</v>
      </c>
      <c r="I33" s="11"/>
      <c r="J33" s="11" t="s">
        <v>202</v>
      </c>
    </row>
    <row r="34" spans="1:10" ht="66">
      <c r="A34" s="7" t="str">
        <f t="shared" si="0"/>
        <v>Novembro</v>
      </c>
      <c r="B34" s="8">
        <v>30</v>
      </c>
      <c r="C34" s="13" t="s">
        <v>203</v>
      </c>
      <c r="D34" s="10" t="s">
        <v>204</v>
      </c>
      <c r="E34" s="10" t="s">
        <v>205</v>
      </c>
      <c r="F34" s="8" t="s">
        <v>206</v>
      </c>
      <c r="G34" s="12">
        <v>45238</v>
      </c>
      <c r="H34" s="11" t="s">
        <v>23</v>
      </c>
      <c r="I34" s="11"/>
      <c r="J34" s="11" t="s">
        <v>207</v>
      </c>
    </row>
    <row r="35" spans="1:10" ht="52.8">
      <c r="A35" s="7" t="str">
        <f t="shared" si="0"/>
        <v>Novembro</v>
      </c>
      <c r="B35" s="8">
        <v>31</v>
      </c>
      <c r="C35" s="13" t="s">
        <v>208</v>
      </c>
      <c r="D35" s="10" t="s">
        <v>209</v>
      </c>
      <c r="E35" s="10" t="s">
        <v>210</v>
      </c>
      <c r="F35" s="8" t="s">
        <v>211</v>
      </c>
      <c r="G35" s="12">
        <v>45238</v>
      </c>
      <c r="H35" s="11" t="s">
        <v>23</v>
      </c>
      <c r="I35" s="11"/>
      <c r="J35" s="11" t="s">
        <v>212</v>
      </c>
    </row>
    <row r="36" spans="1:10" ht="39.6">
      <c r="A36" s="7" t="str">
        <f t="shared" si="0"/>
        <v>Novembro</v>
      </c>
      <c r="B36" s="8">
        <v>32</v>
      </c>
      <c r="C36" s="13" t="s">
        <v>213</v>
      </c>
      <c r="D36" s="10" t="s">
        <v>214</v>
      </c>
      <c r="E36" s="10" t="s">
        <v>215</v>
      </c>
      <c r="F36" s="8" t="s">
        <v>216</v>
      </c>
      <c r="G36" s="12">
        <v>45238</v>
      </c>
      <c r="H36" s="11" t="s">
        <v>23</v>
      </c>
      <c r="I36" s="11"/>
      <c r="J36" s="11" t="s">
        <v>217</v>
      </c>
    </row>
    <row r="37" spans="1:10" ht="66">
      <c r="A37" s="7" t="str">
        <f t="shared" si="0"/>
        <v>Novembro</v>
      </c>
      <c r="B37" s="8">
        <v>33</v>
      </c>
      <c r="C37" s="13" t="s">
        <v>218</v>
      </c>
      <c r="D37" s="10" t="s">
        <v>219</v>
      </c>
      <c r="E37" s="10" t="s">
        <v>220</v>
      </c>
      <c r="F37" s="8" t="s">
        <v>221</v>
      </c>
      <c r="G37" s="12">
        <v>45238</v>
      </c>
      <c r="H37" s="11" t="s">
        <v>23</v>
      </c>
      <c r="I37" s="11"/>
      <c r="J37" s="11" t="s">
        <v>222</v>
      </c>
    </row>
    <row r="38" spans="1:10" ht="52.8">
      <c r="A38" s="7" t="str">
        <f t="shared" si="0"/>
        <v>Novembro</v>
      </c>
      <c r="B38" s="8">
        <v>34</v>
      </c>
      <c r="C38" s="13" t="s">
        <v>223</v>
      </c>
      <c r="D38" s="10" t="s">
        <v>224</v>
      </c>
      <c r="E38" s="10" t="s">
        <v>225</v>
      </c>
      <c r="F38" s="8" t="s">
        <v>226</v>
      </c>
      <c r="G38" s="12">
        <v>45239</v>
      </c>
      <c r="H38" s="11" t="s">
        <v>23</v>
      </c>
      <c r="I38" s="11"/>
      <c r="J38" s="11" t="s">
        <v>227</v>
      </c>
    </row>
    <row r="39" spans="1:10" ht="52.8">
      <c r="A39" s="7" t="str">
        <f t="shared" si="0"/>
        <v>Novembro</v>
      </c>
      <c r="B39" s="8">
        <v>35</v>
      </c>
      <c r="C39" s="13" t="s">
        <v>228</v>
      </c>
      <c r="D39" s="10" t="s">
        <v>229</v>
      </c>
      <c r="E39" s="10" t="s">
        <v>230</v>
      </c>
      <c r="F39" s="8" t="s">
        <v>231</v>
      </c>
      <c r="G39" s="12">
        <v>45239</v>
      </c>
      <c r="H39" s="11" t="s">
        <v>232</v>
      </c>
      <c r="I39" s="11"/>
      <c r="J39" s="11" t="s">
        <v>233</v>
      </c>
    </row>
    <row r="40" spans="1:10" ht="39.6">
      <c r="A40" s="7" t="str">
        <f t="shared" si="0"/>
        <v>Novembro</v>
      </c>
      <c r="B40" s="8">
        <v>36</v>
      </c>
      <c r="C40" s="13" t="s">
        <v>234</v>
      </c>
      <c r="D40" s="10" t="s">
        <v>235</v>
      </c>
      <c r="E40" s="10" t="s">
        <v>236</v>
      </c>
      <c r="F40" s="8" t="s">
        <v>237</v>
      </c>
      <c r="G40" s="12">
        <v>45239</v>
      </c>
      <c r="H40" s="11" t="s">
        <v>232</v>
      </c>
      <c r="I40" s="11"/>
      <c r="J40" s="11" t="s">
        <v>238</v>
      </c>
    </row>
    <row r="41" spans="1:10" ht="39.6">
      <c r="A41" s="7" t="str">
        <f t="shared" si="0"/>
        <v>Novembro</v>
      </c>
      <c r="B41" s="8">
        <v>37</v>
      </c>
      <c r="C41" s="13" t="s">
        <v>239</v>
      </c>
      <c r="D41" s="10" t="s">
        <v>240</v>
      </c>
      <c r="E41" s="10" t="s">
        <v>241</v>
      </c>
      <c r="F41" s="8" t="s">
        <v>242</v>
      </c>
      <c r="G41" s="12">
        <v>45239</v>
      </c>
      <c r="H41" s="11" t="s">
        <v>173</v>
      </c>
      <c r="I41" s="11"/>
      <c r="J41" s="11" t="s">
        <v>243</v>
      </c>
    </row>
    <row r="42" spans="1:10" ht="52.8">
      <c r="A42" s="7" t="str">
        <f t="shared" si="0"/>
        <v>Novembro</v>
      </c>
      <c r="B42" s="8">
        <v>38</v>
      </c>
      <c r="C42" s="13" t="s">
        <v>13</v>
      </c>
      <c r="D42" s="10" t="s">
        <v>14</v>
      </c>
      <c r="E42" s="10" t="s">
        <v>244</v>
      </c>
      <c r="F42" s="8" t="s">
        <v>245</v>
      </c>
      <c r="G42" s="12">
        <v>45239</v>
      </c>
      <c r="H42" s="11" t="s">
        <v>177</v>
      </c>
      <c r="I42" s="11"/>
      <c r="J42" s="11" t="s">
        <v>246</v>
      </c>
    </row>
    <row r="43" spans="1:10" ht="52.8">
      <c r="A43" s="7" t="str">
        <f t="shared" si="0"/>
        <v>Novembro</v>
      </c>
      <c r="B43" s="8">
        <v>39</v>
      </c>
      <c r="C43" s="13" t="s">
        <v>247</v>
      </c>
      <c r="D43" s="10" t="s">
        <v>248</v>
      </c>
      <c r="E43" s="10" t="s">
        <v>249</v>
      </c>
      <c r="F43" s="8" t="s">
        <v>250</v>
      </c>
      <c r="G43" s="12">
        <v>45239</v>
      </c>
      <c r="H43" s="11" t="s">
        <v>251</v>
      </c>
      <c r="I43" s="11"/>
      <c r="J43" s="11" t="s">
        <v>252</v>
      </c>
    </row>
    <row r="44" spans="1:10" ht="39.6">
      <c r="A44" s="7" t="str">
        <f t="shared" si="0"/>
        <v>Novembro</v>
      </c>
      <c r="B44" s="8">
        <v>40</v>
      </c>
      <c r="C44" s="13" t="s">
        <v>253</v>
      </c>
      <c r="D44" s="10" t="s">
        <v>254</v>
      </c>
      <c r="E44" s="10" t="s">
        <v>255</v>
      </c>
      <c r="F44" s="8" t="s">
        <v>256</v>
      </c>
      <c r="G44" s="12">
        <v>45240</v>
      </c>
      <c r="H44" s="11" t="s">
        <v>177</v>
      </c>
      <c r="I44" s="11"/>
      <c r="J44" s="11" t="s">
        <v>257</v>
      </c>
    </row>
    <row r="45" spans="1:10" ht="52.8">
      <c r="A45" s="7" t="str">
        <f t="shared" si="0"/>
        <v>Novembro</v>
      </c>
      <c r="B45" s="8">
        <v>41</v>
      </c>
      <c r="C45" s="13" t="s">
        <v>258</v>
      </c>
      <c r="D45" s="10" t="s">
        <v>259</v>
      </c>
      <c r="E45" s="10" t="s">
        <v>260</v>
      </c>
      <c r="F45" s="8" t="s">
        <v>261</v>
      </c>
      <c r="G45" s="12">
        <v>45240</v>
      </c>
      <c r="H45" s="11" t="s">
        <v>177</v>
      </c>
      <c r="I45" s="11"/>
      <c r="J45" s="11" t="s">
        <v>262</v>
      </c>
    </row>
    <row r="46" spans="1:10" ht="52.8">
      <c r="A46" s="7" t="str">
        <f t="shared" si="0"/>
        <v>Novembro</v>
      </c>
      <c r="B46" s="8">
        <v>42</v>
      </c>
      <c r="C46" s="13" t="s">
        <v>258</v>
      </c>
      <c r="D46" s="10" t="s">
        <v>259</v>
      </c>
      <c r="E46" s="10" t="s">
        <v>260</v>
      </c>
      <c r="F46" s="8" t="s">
        <v>263</v>
      </c>
      <c r="G46" s="12">
        <v>45240</v>
      </c>
      <c r="H46" s="11" t="s">
        <v>177</v>
      </c>
      <c r="I46" s="11"/>
      <c r="J46" s="11" t="s">
        <v>264</v>
      </c>
    </row>
    <row r="47" spans="1:10" ht="39.6">
      <c r="A47" s="7" t="str">
        <f t="shared" si="0"/>
        <v>Novembro</v>
      </c>
      <c r="B47" s="8">
        <v>43</v>
      </c>
      <c r="C47" s="13" t="s">
        <v>265</v>
      </c>
      <c r="D47" s="10" t="s">
        <v>266</v>
      </c>
      <c r="E47" s="10" t="s">
        <v>267</v>
      </c>
      <c r="F47" s="8" t="s">
        <v>268</v>
      </c>
      <c r="G47" s="12">
        <v>45240</v>
      </c>
      <c r="H47" s="11" t="s">
        <v>177</v>
      </c>
      <c r="I47" s="11"/>
      <c r="J47" s="11" t="s">
        <v>269</v>
      </c>
    </row>
    <row r="48" spans="1:10" ht="39.6">
      <c r="A48" s="7" t="str">
        <f t="shared" si="0"/>
        <v>Novembro</v>
      </c>
      <c r="B48" s="8">
        <v>44</v>
      </c>
      <c r="C48" s="13" t="s">
        <v>265</v>
      </c>
      <c r="D48" s="10" t="s">
        <v>266</v>
      </c>
      <c r="E48" s="10" t="s">
        <v>270</v>
      </c>
      <c r="F48" s="8" t="s">
        <v>271</v>
      </c>
      <c r="G48" s="12">
        <v>45240</v>
      </c>
      <c r="H48" s="11" t="s">
        <v>177</v>
      </c>
      <c r="I48" s="11"/>
      <c r="J48" s="11" t="s">
        <v>272</v>
      </c>
    </row>
    <row r="49" spans="1:10" ht="39.6">
      <c r="A49" s="7" t="str">
        <f t="shared" si="0"/>
        <v>Novembro</v>
      </c>
      <c r="B49" s="8">
        <v>45</v>
      </c>
      <c r="C49" s="13" t="s">
        <v>265</v>
      </c>
      <c r="D49" s="10" t="s">
        <v>266</v>
      </c>
      <c r="E49" s="10" t="s">
        <v>273</v>
      </c>
      <c r="F49" s="8" t="s">
        <v>274</v>
      </c>
      <c r="G49" s="12">
        <v>45240</v>
      </c>
      <c r="H49" s="11" t="s">
        <v>177</v>
      </c>
      <c r="I49" s="11"/>
      <c r="J49" s="11" t="s">
        <v>275</v>
      </c>
    </row>
    <row r="50" spans="1:10" ht="52.8">
      <c r="A50" s="7" t="str">
        <f t="shared" si="0"/>
        <v>Novembro</v>
      </c>
      <c r="B50" s="8">
        <v>46</v>
      </c>
      <c r="C50" s="13" t="s">
        <v>276</v>
      </c>
      <c r="D50" s="10" t="s">
        <v>277</v>
      </c>
      <c r="E50" s="10" t="s">
        <v>278</v>
      </c>
      <c r="F50" s="8" t="s">
        <v>45</v>
      </c>
      <c r="G50" s="12">
        <v>45240</v>
      </c>
      <c r="H50" s="11" t="s">
        <v>177</v>
      </c>
      <c r="I50" s="11"/>
      <c r="J50" s="11" t="s">
        <v>279</v>
      </c>
    </row>
    <row r="51" spans="1:10" ht="52.8">
      <c r="A51" s="7" t="str">
        <f t="shared" si="0"/>
        <v>Novembro</v>
      </c>
      <c r="B51" s="8">
        <v>47</v>
      </c>
      <c r="C51" s="13" t="s">
        <v>94</v>
      </c>
      <c r="D51" s="10" t="s">
        <v>95</v>
      </c>
      <c r="E51" s="10" t="s">
        <v>280</v>
      </c>
      <c r="F51" s="8" t="s">
        <v>281</v>
      </c>
      <c r="G51" s="12">
        <v>45240</v>
      </c>
      <c r="H51" s="11" t="s">
        <v>41</v>
      </c>
      <c r="I51" s="11"/>
      <c r="J51" s="11" t="s">
        <v>282</v>
      </c>
    </row>
    <row r="52" spans="1:10" ht="39.6">
      <c r="A52" s="7" t="str">
        <f t="shared" si="0"/>
        <v>Novembro</v>
      </c>
      <c r="B52" s="8">
        <v>48</v>
      </c>
      <c r="C52" s="13" t="s">
        <v>283</v>
      </c>
      <c r="D52" s="10" t="s">
        <v>284</v>
      </c>
      <c r="E52" s="10" t="s">
        <v>285</v>
      </c>
      <c r="F52" s="8" t="s">
        <v>286</v>
      </c>
      <c r="G52" s="12">
        <v>45243</v>
      </c>
      <c r="H52" s="11" t="s">
        <v>177</v>
      </c>
      <c r="I52" s="11"/>
      <c r="J52" s="11" t="s">
        <v>287</v>
      </c>
    </row>
    <row r="53" spans="1:10" ht="52.8">
      <c r="A53" s="7" t="str">
        <f t="shared" si="0"/>
        <v>Novembro</v>
      </c>
      <c r="B53" s="8">
        <v>49</v>
      </c>
      <c r="C53" s="13" t="s">
        <v>288</v>
      </c>
      <c r="D53" s="10" t="s">
        <v>289</v>
      </c>
      <c r="E53" s="10" t="s">
        <v>290</v>
      </c>
      <c r="F53" s="8" t="s">
        <v>123</v>
      </c>
      <c r="G53" s="12">
        <v>45243</v>
      </c>
      <c r="H53" s="11" t="s">
        <v>177</v>
      </c>
      <c r="I53" s="11"/>
      <c r="J53" s="11" t="s">
        <v>291</v>
      </c>
    </row>
    <row r="54" spans="1:10" ht="52.8">
      <c r="A54" s="7" t="str">
        <f t="shared" si="0"/>
        <v>Novembro</v>
      </c>
      <c r="B54" s="8">
        <v>50</v>
      </c>
      <c r="C54" s="13" t="s">
        <v>292</v>
      </c>
      <c r="D54" s="10" t="s">
        <v>293</v>
      </c>
      <c r="E54" s="10" t="s">
        <v>294</v>
      </c>
      <c r="F54" s="8" t="s">
        <v>295</v>
      </c>
      <c r="G54" s="12">
        <v>45243</v>
      </c>
      <c r="H54" s="11" t="s">
        <v>251</v>
      </c>
      <c r="I54" s="11"/>
      <c r="J54" s="11" t="s">
        <v>296</v>
      </c>
    </row>
    <row r="55" spans="1:10" ht="52.8">
      <c r="A55" s="7" t="str">
        <f t="shared" si="0"/>
        <v>Novembro</v>
      </c>
      <c r="B55" s="8">
        <v>51</v>
      </c>
      <c r="C55" s="13" t="s">
        <v>297</v>
      </c>
      <c r="D55" s="10" t="s">
        <v>298</v>
      </c>
      <c r="E55" s="10" t="s">
        <v>299</v>
      </c>
      <c r="F55" s="8" t="s">
        <v>300</v>
      </c>
      <c r="G55" s="12">
        <v>45244</v>
      </c>
      <c r="H55" s="11" t="s">
        <v>177</v>
      </c>
      <c r="I55" s="11"/>
      <c r="J55" s="11" t="s">
        <v>301</v>
      </c>
    </row>
    <row r="56" spans="1:10" ht="52.8">
      <c r="A56" s="7" t="str">
        <f t="shared" si="0"/>
        <v>Novembro</v>
      </c>
      <c r="B56" s="8">
        <v>52</v>
      </c>
      <c r="C56" s="13" t="s">
        <v>302</v>
      </c>
      <c r="D56" s="10" t="s">
        <v>303</v>
      </c>
      <c r="E56" s="10" t="s">
        <v>304</v>
      </c>
      <c r="F56" s="8" t="s">
        <v>305</v>
      </c>
      <c r="G56" s="12">
        <v>45246</v>
      </c>
      <c r="H56" s="11" t="s">
        <v>251</v>
      </c>
      <c r="I56" s="11"/>
      <c r="J56" s="11" t="s">
        <v>306</v>
      </c>
    </row>
    <row r="57" spans="1:10" ht="52.8">
      <c r="A57" s="7" t="str">
        <f t="shared" si="0"/>
        <v>Novembro</v>
      </c>
      <c r="B57" s="8">
        <v>53</v>
      </c>
      <c r="C57" s="13" t="s">
        <v>307</v>
      </c>
      <c r="D57" s="10" t="s">
        <v>308</v>
      </c>
      <c r="E57" s="10" t="s">
        <v>309</v>
      </c>
      <c r="F57" s="8" t="s">
        <v>310</v>
      </c>
      <c r="G57" s="12">
        <v>45246</v>
      </c>
      <c r="H57" s="11" t="s">
        <v>311</v>
      </c>
      <c r="I57" s="11"/>
      <c r="J57" s="11" t="s">
        <v>312</v>
      </c>
    </row>
    <row r="58" spans="1:10" ht="39.6">
      <c r="A58" s="7" t="str">
        <f t="shared" si="0"/>
        <v>Novembro</v>
      </c>
      <c r="B58" s="8">
        <v>54</v>
      </c>
      <c r="C58" s="13" t="s">
        <v>313</v>
      </c>
      <c r="D58" s="10" t="s">
        <v>314</v>
      </c>
      <c r="E58" s="10" t="s">
        <v>315</v>
      </c>
      <c r="F58" s="8" t="s">
        <v>316</v>
      </c>
      <c r="G58" s="12">
        <v>45246</v>
      </c>
      <c r="H58" s="11" t="s">
        <v>35</v>
      </c>
      <c r="I58" s="11"/>
      <c r="J58" s="11" t="s">
        <v>317</v>
      </c>
    </row>
    <row r="59" spans="1:10" ht="52.8">
      <c r="A59" s="7" t="str">
        <f t="shared" si="0"/>
        <v>Novembro</v>
      </c>
      <c r="B59" s="8">
        <v>55</v>
      </c>
      <c r="C59" s="13" t="s">
        <v>318</v>
      </c>
      <c r="D59" s="10" t="s">
        <v>319</v>
      </c>
      <c r="E59" s="10" t="s">
        <v>320</v>
      </c>
      <c r="F59" s="8" t="s">
        <v>321</v>
      </c>
      <c r="G59" s="12">
        <v>45246</v>
      </c>
      <c r="H59" s="11" t="s">
        <v>59</v>
      </c>
      <c r="I59" s="11"/>
      <c r="J59" s="11" t="s">
        <v>322</v>
      </c>
    </row>
    <row r="60" spans="1:10" ht="52.8">
      <c r="A60" s="7" t="str">
        <f t="shared" si="0"/>
        <v>Novembro</v>
      </c>
      <c r="B60" s="8">
        <v>56</v>
      </c>
      <c r="C60" s="13" t="s">
        <v>323</v>
      </c>
      <c r="D60" s="10" t="s">
        <v>324</v>
      </c>
      <c r="E60" s="10" t="s">
        <v>325</v>
      </c>
      <c r="F60" s="8" t="s">
        <v>326</v>
      </c>
      <c r="G60" s="12">
        <v>45247</v>
      </c>
      <c r="H60" s="11" t="s">
        <v>311</v>
      </c>
      <c r="I60" s="11"/>
      <c r="J60" s="11" t="s">
        <v>327</v>
      </c>
    </row>
    <row r="61" spans="1:10" ht="52.8">
      <c r="A61" s="7" t="str">
        <f t="shared" si="0"/>
        <v>Novembro</v>
      </c>
      <c r="B61" s="8">
        <v>57</v>
      </c>
      <c r="C61" s="13" t="s">
        <v>328</v>
      </c>
      <c r="D61" s="10" t="s">
        <v>329</v>
      </c>
      <c r="E61" s="10" t="s">
        <v>330</v>
      </c>
      <c r="F61" s="8" t="s">
        <v>331</v>
      </c>
      <c r="G61" s="12">
        <v>45247</v>
      </c>
      <c r="H61" s="11" t="s">
        <v>311</v>
      </c>
      <c r="I61" s="11"/>
      <c r="J61" s="11" t="s">
        <v>332</v>
      </c>
    </row>
    <row r="62" spans="1:10" ht="39.6">
      <c r="A62" s="7" t="str">
        <f t="shared" si="0"/>
        <v>Novembro</v>
      </c>
      <c r="B62" s="8">
        <v>58</v>
      </c>
      <c r="C62" s="13" t="s">
        <v>265</v>
      </c>
      <c r="D62" s="10" t="s">
        <v>266</v>
      </c>
      <c r="E62" s="10" t="s">
        <v>333</v>
      </c>
      <c r="F62" s="8" t="s">
        <v>334</v>
      </c>
      <c r="G62" s="12">
        <v>45247</v>
      </c>
      <c r="H62" s="11" t="s">
        <v>311</v>
      </c>
      <c r="I62" s="11"/>
      <c r="J62" s="11" t="s">
        <v>335</v>
      </c>
    </row>
    <row r="63" spans="1:10" ht="39.6">
      <c r="A63" s="7" t="str">
        <f t="shared" si="0"/>
        <v>Novembro</v>
      </c>
      <c r="B63" s="8">
        <v>59</v>
      </c>
      <c r="C63" s="13" t="s">
        <v>265</v>
      </c>
      <c r="D63" s="10" t="s">
        <v>266</v>
      </c>
      <c r="E63" s="10" t="s">
        <v>336</v>
      </c>
      <c r="F63" s="8" t="s">
        <v>337</v>
      </c>
      <c r="G63" s="12">
        <v>45247</v>
      </c>
      <c r="H63" s="11" t="s">
        <v>311</v>
      </c>
      <c r="I63" s="11"/>
      <c r="J63" s="11" t="s">
        <v>338</v>
      </c>
    </row>
    <row r="64" spans="1:10" ht="39.6">
      <c r="A64" s="7" t="str">
        <f t="shared" si="0"/>
        <v>Novembro</v>
      </c>
      <c r="B64" s="8">
        <v>60</v>
      </c>
      <c r="C64" s="13" t="s">
        <v>265</v>
      </c>
      <c r="D64" s="10" t="s">
        <v>266</v>
      </c>
      <c r="E64" s="10" t="s">
        <v>339</v>
      </c>
      <c r="F64" s="8" t="s">
        <v>340</v>
      </c>
      <c r="G64" s="12">
        <v>45247</v>
      </c>
      <c r="H64" s="11" t="s">
        <v>311</v>
      </c>
      <c r="I64" s="11"/>
      <c r="J64" s="11" t="s">
        <v>341</v>
      </c>
    </row>
    <row r="65" spans="1:10" ht="39.6">
      <c r="A65" s="7" t="str">
        <f t="shared" si="0"/>
        <v>Novembro</v>
      </c>
      <c r="B65" s="8">
        <v>61</v>
      </c>
      <c r="C65" s="13" t="s">
        <v>265</v>
      </c>
      <c r="D65" s="10" t="s">
        <v>266</v>
      </c>
      <c r="E65" s="10" t="s">
        <v>342</v>
      </c>
      <c r="F65" s="8" t="s">
        <v>343</v>
      </c>
      <c r="G65" s="12">
        <v>45247</v>
      </c>
      <c r="H65" s="11" t="s">
        <v>311</v>
      </c>
      <c r="I65" s="11"/>
      <c r="J65" s="11" t="s">
        <v>202</v>
      </c>
    </row>
    <row r="66" spans="1:10" ht="39.6">
      <c r="A66" s="7" t="str">
        <f t="shared" si="0"/>
        <v>Novembro</v>
      </c>
      <c r="B66" s="8">
        <v>62</v>
      </c>
      <c r="C66" s="13" t="s">
        <v>265</v>
      </c>
      <c r="D66" s="10" t="s">
        <v>266</v>
      </c>
      <c r="E66" s="10" t="s">
        <v>344</v>
      </c>
      <c r="F66" s="8" t="s">
        <v>345</v>
      </c>
      <c r="G66" s="12">
        <v>45247</v>
      </c>
      <c r="H66" s="11" t="s">
        <v>311</v>
      </c>
      <c r="I66" s="11"/>
      <c r="J66" s="11" t="s">
        <v>346</v>
      </c>
    </row>
    <row r="67" spans="1:10" ht="39.6">
      <c r="A67" s="7" t="str">
        <f t="shared" si="0"/>
        <v>Novembro</v>
      </c>
      <c r="B67" s="8">
        <v>63</v>
      </c>
      <c r="C67" s="13" t="s">
        <v>265</v>
      </c>
      <c r="D67" s="10" t="s">
        <v>266</v>
      </c>
      <c r="E67" s="10" t="s">
        <v>347</v>
      </c>
      <c r="F67" s="8" t="s">
        <v>348</v>
      </c>
      <c r="G67" s="12">
        <v>45247</v>
      </c>
      <c r="H67" s="11" t="s">
        <v>311</v>
      </c>
      <c r="I67" s="11"/>
      <c r="J67" s="11" t="s">
        <v>272</v>
      </c>
    </row>
    <row r="68" spans="1:10" ht="39.6">
      <c r="A68" s="7" t="str">
        <f t="shared" si="0"/>
        <v>Novembro</v>
      </c>
      <c r="B68" s="8">
        <v>64</v>
      </c>
      <c r="C68" s="13" t="s">
        <v>265</v>
      </c>
      <c r="D68" s="10" t="s">
        <v>266</v>
      </c>
      <c r="E68" s="10" t="s">
        <v>349</v>
      </c>
      <c r="F68" s="8" t="s">
        <v>350</v>
      </c>
      <c r="G68" s="12">
        <v>45247</v>
      </c>
      <c r="H68" s="11" t="s">
        <v>311</v>
      </c>
      <c r="I68" s="11"/>
      <c r="J68" s="11" t="s">
        <v>272</v>
      </c>
    </row>
    <row r="69" spans="1:10" ht="39.6">
      <c r="A69" s="7" t="str">
        <f t="shared" si="0"/>
        <v>Novembro</v>
      </c>
      <c r="B69" s="8">
        <v>65</v>
      </c>
      <c r="C69" s="13" t="s">
        <v>265</v>
      </c>
      <c r="D69" s="10" t="s">
        <v>266</v>
      </c>
      <c r="E69" s="10" t="s">
        <v>351</v>
      </c>
      <c r="F69" s="8" t="s">
        <v>352</v>
      </c>
      <c r="G69" s="12">
        <v>45247</v>
      </c>
      <c r="H69" s="11" t="s">
        <v>311</v>
      </c>
      <c r="I69" s="11"/>
      <c r="J69" s="11" t="s">
        <v>353</v>
      </c>
    </row>
    <row r="70" spans="1:10" ht="39.6">
      <c r="A70" s="7" t="str">
        <f t="shared" si="0"/>
        <v>Novembro</v>
      </c>
      <c r="B70" s="8">
        <v>66</v>
      </c>
      <c r="C70" s="13" t="s">
        <v>265</v>
      </c>
      <c r="D70" s="10" t="s">
        <v>266</v>
      </c>
      <c r="E70" s="10" t="s">
        <v>354</v>
      </c>
      <c r="F70" s="8" t="s">
        <v>355</v>
      </c>
      <c r="G70" s="12">
        <v>45247</v>
      </c>
      <c r="H70" s="11" t="s">
        <v>311</v>
      </c>
      <c r="I70" s="11"/>
      <c r="J70" s="11" t="s">
        <v>356</v>
      </c>
    </row>
    <row r="71" spans="1:10" ht="39.6">
      <c r="A71" s="7" t="str">
        <f t="shared" ref="A71:A110" si="1">$A$5</f>
        <v>Novembro</v>
      </c>
      <c r="B71" s="8">
        <v>67</v>
      </c>
      <c r="C71" s="13" t="s">
        <v>265</v>
      </c>
      <c r="D71" s="10" t="s">
        <v>266</v>
      </c>
      <c r="E71" s="10" t="s">
        <v>357</v>
      </c>
      <c r="F71" s="8" t="s">
        <v>358</v>
      </c>
      <c r="G71" s="12">
        <v>45247</v>
      </c>
      <c r="H71" s="11" t="s">
        <v>311</v>
      </c>
      <c r="I71" s="11"/>
      <c r="J71" s="11" t="s">
        <v>272</v>
      </c>
    </row>
    <row r="72" spans="1:10" ht="52.8">
      <c r="A72" s="7" t="str">
        <f t="shared" si="1"/>
        <v>Novembro</v>
      </c>
      <c r="B72" s="8">
        <v>68</v>
      </c>
      <c r="C72" s="13" t="s">
        <v>359</v>
      </c>
      <c r="D72" s="10" t="s">
        <v>360</v>
      </c>
      <c r="E72" s="10" t="s">
        <v>361</v>
      </c>
      <c r="F72" s="8" t="s">
        <v>263</v>
      </c>
      <c r="G72" s="12">
        <v>45247</v>
      </c>
      <c r="H72" s="11" t="s">
        <v>41</v>
      </c>
      <c r="I72" s="11"/>
      <c r="J72" s="11" t="s">
        <v>362</v>
      </c>
    </row>
    <row r="73" spans="1:10" ht="39.6">
      <c r="A73" s="7" t="str">
        <f t="shared" si="1"/>
        <v>Novembro</v>
      </c>
      <c r="B73" s="8">
        <v>69</v>
      </c>
      <c r="C73" s="13" t="s">
        <v>265</v>
      </c>
      <c r="D73" s="10" t="s">
        <v>266</v>
      </c>
      <c r="E73" s="10" t="s">
        <v>363</v>
      </c>
      <c r="F73" s="8" t="s">
        <v>364</v>
      </c>
      <c r="G73" s="12">
        <v>45247</v>
      </c>
      <c r="H73" s="11" t="s">
        <v>35</v>
      </c>
      <c r="I73" s="11"/>
      <c r="J73" s="11" t="s">
        <v>365</v>
      </c>
    </row>
    <row r="74" spans="1:10" ht="39.6">
      <c r="A74" s="7" t="str">
        <f t="shared" si="1"/>
        <v>Novembro</v>
      </c>
      <c r="B74" s="8">
        <v>70</v>
      </c>
      <c r="C74" s="13" t="s">
        <v>366</v>
      </c>
      <c r="D74" s="10" t="s">
        <v>367</v>
      </c>
      <c r="E74" s="10" t="s">
        <v>368</v>
      </c>
      <c r="F74" s="8" t="s">
        <v>369</v>
      </c>
      <c r="G74" s="12">
        <v>45247</v>
      </c>
      <c r="H74" s="11" t="s">
        <v>35</v>
      </c>
      <c r="I74" s="11"/>
      <c r="J74" s="11" t="s">
        <v>370</v>
      </c>
    </row>
    <row r="75" spans="1:10" ht="39.6">
      <c r="A75" s="7" t="str">
        <f t="shared" si="1"/>
        <v>Novembro</v>
      </c>
      <c r="B75" s="8">
        <v>71</v>
      </c>
      <c r="C75" s="13" t="s">
        <v>265</v>
      </c>
      <c r="D75" s="10" t="s">
        <v>266</v>
      </c>
      <c r="E75" s="10" t="s">
        <v>371</v>
      </c>
      <c r="F75" s="8" t="s">
        <v>372</v>
      </c>
      <c r="G75" s="12">
        <v>45247</v>
      </c>
      <c r="H75" s="11" t="s">
        <v>41</v>
      </c>
      <c r="I75" s="11"/>
      <c r="J75" s="11" t="s">
        <v>373</v>
      </c>
    </row>
    <row r="76" spans="1:10" ht="39.6">
      <c r="A76" s="7" t="str">
        <f t="shared" si="1"/>
        <v>Novembro</v>
      </c>
      <c r="B76" s="8">
        <v>72</v>
      </c>
      <c r="C76" s="13" t="s">
        <v>265</v>
      </c>
      <c r="D76" s="10" t="s">
        <v>266</v>
      </c>
      <c r="E76" s="10" t="s">
        <v>374</v>
      </c>
      <c r="F76" s="8" t="s">
        <v>375</v>
      </c>
      <c r="G76" s="12">
        <v>45247</v>
      </c>
      <c r="H76" s="11" t="s">
        <v>41</v>
      </c>
      <c r="I76" s="11"/>
      <c r="J76" s="11" t="s">
        <v>353</v>
      </c>
    </row>
    <row r="77" spans="1:10" ht="66">
      <c r="A77" s="7" t="str">
        <f t="shared" si="1"/>
        <v>Novembro</v>
      </c>
      <c r="B77" s="8">
        <v>73</v>
      </c>
      <c r="C77" s="13" t="s">
        <v>376</v>
      </c>
      <c r="D77" s="10" t="s">
        <v>377</v>
      </c>
      <c r="E77" s="10" t="s">
        <v>378</v>
      </c>
      <c r="F77" s="8" t="s">
        <v>379</v>
      </c>
      <c r="G77" s="12">
        <v>45247</v>
      </c>
      <c r="H77" s="11" t="s">
        <v>380</v>
      </c>
      <c r="I77" s="11"/>
      <c r="J77" s="11" t="s">
        <v>381</v>
      </c>
    </row>
    <row r="78" spans="1:10" ht="39.6">
      <c r="A78" s="7" t="str">
        <f t="shared" si="1"/>
        <v>Novembro</v>
      </c>
      <c r="B78" s="8">
        <v>74</v>
      </c>
      <c r="C78" s="13" t="s">
        <v>166</v>
      </c>
      <c r="D78" s="10" t="s">
        <v>167</v>
      </c>
      <c r="E78" s="10" t="s">
        <v>382</v>
      </c>
      <c r="F78" s="8" t="s">
        <v>383</v>
      </c>
      <c r="G78" s="12">
        <v>45247</v>
      </c>
      <c r="H78" s="11" t="s">
        <v>384</v>
      </c>
      <c r="I78" s="11"/>
      <c r="J78" s="11" t="s">
        <v>385</v>
      </c>
    </row>
    <row r="79" spans="1:10" ht="39.6">
      <c r="A79" s="7" t="str">
        <f t="shared" si="1"/>
        <v>Novembro</v>
      </c>
      <c r="B79" s="8">
        <v>75</v>
      </c>
      <c r="C79" s="13" t="s">
        <v>323</v>
      </c>
      <c r="D79" s="10" t="s">
        <v>324</v>
      </c>
      <c r="E79" s="10" t="s">
        <v>386</v>
      </c>
      <c r="F79" s="8" t="s">
        <v>387</v>
      </c>
      <c r="G79" s="12">
        <v>45250</v>
      </c>
      <c r="H79" s="11" t="s">
        <v>41</v>
      </c>
      <c r="I79" s="11"/>
      <c r="J79" s="11" t="s">
        <v>388</v>
      </c>
    </row>
    <row r="80" spans="1:10" ht="52.8">
      <c r="A80" s="7" t="str">
        <f t="shared" si="1"/>
        <v>Novembro</v>
      </c>
      <c r="B80" s="8">
        <v>76</v>
      </c>
      <c r="C80" s="13" t="s">
        <v>389</v>
      </c>
      <c r="D80" s="10" t="s">
        <v>390</v>
      </c>
      <c r="E80" s="10" t="s">
        <v>391</v>
      </c>
      <c r="F80" s="8" t="s">
        <v>392</v>
      </c>
      <c r="G80" s="12">
        <v>45250</v>
      </c>
      <c r="H80" s="11" t="s">
        <v>29</v>
      </c>
      <c r="I80" s="11"/>
      <c r="J80" s="11" t="s">
        <v>393</v>
      </c>
    </row>
    <row r="81" spans="1:10" ht="39.6">
      <c r="A81" s="7" t="str">
        <f t="shared" si="1"/>
        <v>Novembro</v>
      </c>
      <c r="B81" s="8">
        <v>77</v>
      </c>
      <c r="C81" s="13" t="s">
        <v>394</v>
      </c>
      <c r="D81" s="10" t="s">
        <v>395</v>
      </c>
      <c r="E81" s="10" t="s">
        <v>396</v>
      </c>
      <c r="F81" s="8" t="s">
        <v>397</v>
      </c>
      <c r="G81" s="12">
        <v>45250</v>
      </c>
      <c r="H81" s="11" t="s">
        <v>380</v>
      </c>
      <c r="I81" s="11"/>
      <c r="J81" s="11" t="s">
        <v>398</v>
      </c>
    </row>
    <row r="82" spans="1:10" ht="66">
      <c r="A82" s="7" t="str">
        <f t="shared" si="1"/>
        <v>Novembro</v>
      </c>
      <c r="B82" s="8">
        <v>78</v>
      </c>
      <c r="C82" s="13" t="s">
        <v>399</v>
      </c>
      <c r="D82" s="10" t="s">
        <v>400</v>
      </c>
      <c r="E82" s="10" t="s">
        <v>401</v>
      </c>
      <c r="F82" s="8" t="s">
        <v>402</v>
      </c>
      <c r="G82" s="12">
        <v>45251</v>
      </c>
      <c r="H82" s="11" t="s">
        <v>41</v>
      </c>
      <c r="I82" s="11"/>
      <c r="J82" s="11" t="s">
        <v>403</v>
      </c>
    </row>
    <row r="83" spans="1:10" ht="39.6">
      <c r="A83" s="7" t="str">
        <f t="shared" si="1"/>
        <v>Novembro</v>
      </c>
      <c r="B83" s="8">
        <v>79</v>
      </c>
      <c r="C83" s="13" t="s">
        <v>404</v>
      </c>
      <c r="D83" s="10" t="s">
        <v>405</v>
      </c>
      <c r="E83" s="10" t="s">
        <v>406</v>
      </c>
      <c r="F83" s="8" t="s">
        <v>407</v>
      </c>
      <c r="G83" s="12">
        <v>45251</v>
      </c>
      <c r="H83" s="11" t="s">
        <v>29</v>
      </c>
      <c r="I83" s="11"/>
      <c r="J83" s="11" t="s">
        <v>408</v>
      </c>
    </row>
    <row r="84" spans="1:10" ht="52.8">
      <c r="A84" s="7" t="str">
        <f t="shared" si="1"/>
        <v>Novembro</v>
      </c>
      <c r="B84" s="8">
        <v>80</v>
      </c>
      <c r="C84" s="13" t="s">
        <v>409</v>
      </c>
      <c r="D84" s="10" t="s">
        <v>410</v>
      </c>
      <c r="E84" s="10" t="s">
        <v>411</v>
      </c>
      <c r="F84" s="8" t="s">
        <v>412</v>
      </c>
      <c r="G84" s="12">
        <v>45251</v>
      </c>
      <c r="H84" s="11" t="s">
        <v>29</v>
      </c>
      <c r="I84" s="11"/>
      <c r="J84" s="11" t="s">
        <v>413</v>
      </c>
    </row>
    <row r="85" spans="1:10" ht="52.8">
      <c r="A85" s="7" t="str">
        <f t="shared" si="1"/>
        <v>Novembro</v>
      </c>
      <c r="B85" s="8">
        <v>81</v>
      </c>
      <c r="C85" s="13" t="s">
        <v>414</v>
      </c>
      <c r="D85" s="10" t="s">
        <v>415</v>
      </c>
      <c r="E85" s="10" t="s">
        <v>416</v>
      </c>
      <c r="F85" s="8" t="s">
        <v>417</v>
      </c>
      <c r="G85" s="12">
        <v>45251</v>
      </c>
      <c r="H85" s="11" t="s">
        <v>29</v>
      </c>
      <c r="I85" s="11"/>
      <c r="J85" s="11" t="s">
        <v>418</v>
      </c>
    </row>
    <row r="86" spans="1:10" ht="52.8">
      <c r="A86" s="7" t="str">
        <f t="shared" si="1"/>
        <v>Novembro</v>
      </c>
      <c r="B86" s="8">
        <v>82</v>
      </c>
      <c r="C86" s="13" t="s">
        <v>419</v>
      </c>
      <c r="D86" s="10" t="s">
        <v>420</v>
      </c>
      <c r="E86" s="10" t="s">
        <v>421</v>
      </c>
      <c r="F86" s="8" t="s">
        <v>422</v>
      </c>
      <c r="G86" s="12">
        <v>45251</v>
      </c>
      <c r="H86" s="11" t="s">
        <v>380</v>
      </c>
      <c r="I86" s="11"/>
      <c r="J86" s="11" t="s">
        <v>423</v>
      </c>
    </row>
    <row r="87" spans="1:10" ht="52.8">
      <c r="A87" s="7" t="str">
        <f t="shared" si="1"/>
        <v>Novembro</v>
      </c>
      <c r="B87" s="8">
        <v>83</v>
      </c>
      <c r="C87" s="13" t="s">
        <v>424</v>
      </c>
      <c r="D87" s="10" t="s">
        <v>425</v>
      </c>
      <c r="E87" s="10" t="s">
        <v>426</v>
      </c>
      <c r="F87" s="8" t="s">
        <v>427</v>
      </c>
      <c r="G87" s="12">
        <v>45251</v>
      </c>
      <c r="H87" s="11" t="s">
        <v>428</v>
      </c>
      <c r="I87" s="11"/>
      <c r="J87" s="11" t="s">
        <v>429</v>
      </c>
    </row>
    <row r="88" spans="1:10" ht="52.8">
      <c r="A88" s="7" t="str">
        <f t="shared" si="1"/>
        <v>Novembro</v>
      </c>
      <c r="B88" s="8">
        <v>84</v>
      </c>
      <c r="C88" s="13" t="s">
        <v>424</v>
      </c>
      <c r="D88" s="10" t="s">
        <v>425</v>
      </c>
      <c r="E88" s="10" t="s">
        <v>430</v>
      </c>
      <c r="F88" s="8" t="s">
        <v>431</v>
      </c>
      <c r="G88" s="12">
        <v>45251</v>
      </c>
      <c r="H88" s="11" t="s">
        <v>428</v>
      </c>
      <c r="I88" s="11"/>
      <c r="J88" s="11" t="s">
        <v>432</v>
      </c>
    </row>
    <row r="89" spans="1:10" ht="66">
      <c r="A89" s="7" t="str">
        <f t="shared" si="1"/>
        <v>Novembro</v>
      </c>
      <c r="B89" s="8">
        <v>85</v>
      </c>
      <c r="C89" s="13" t="s">
        <v>433</v>
      </c>
      <c r="D89" s="10" t="s">
        <v>434</v>
      </c>
      <c r="E89" s="10" t="s">
        <v>435</v>
      </c>
      <c r="F89" s="8" t="s">
        <v>436</v>
      </c>
      <c r="G89" s="12">
        <v>45251</v>
      </c>
      <c r="H89" s="11" t="s">
        <v>437</v>
      </c>
      <c r="I89" s="11"/>
      <c r="J89" s="11" t="s">
        <v>438</v>
      </c>
    </row>
    <row r="90" spans="1:10" ht="66">
      <c r="A90" s="7" t="str">
        <f t="shared" si="1"/>
        <v>Novembro</v>
      </c>
      <c r="B90" s="8">
        <v>86</v>
      </c>
      <c r="C90" s="13" t="s">
        <v>376</v>
      </c>
      <c r="D90" s="10" t="s">
        <v>377</v>
      </c>
      <c r="E90" s="10" t="s">
        <v>439</v>
      </c>
      <c r="F90" s="21" t="s">
        <v>440</v>
      </c>
      <c r="G90" s="12">
        <v>45252</v>
      </c>
      <c r="H90" s="11" t="s">
        <v>428</v>
      </c>
      <c r="I90" s="11"/>
      <c r="J90" s="11" t="s">
        <v>441</v>
      </c>
    </row>
    <row r="91" spans="1:10" ht="66">
      <c r="A91" s="7" t="str">
        <f t="shared" si="1"/>
        <v>Novembro</v>
      </c>
      <c r="B91" s="8">
        <v>87</v>
      </c>
      <c r="C91" s="13" t="s">
        <v>376</v>
      </c>
      <c r="D91" s="10" t="s">
        <v>377</v>
      </c>
      <c r="E91" s="10" t="s">
        <v>442</v>
      </c>
      <c r="F91" s="21" t="s">
        <v>443</v>
      </c>
      <c r="G91" s="12">
        <v>45252</v>
      </c>
      <c r="H91" s="11" t="s">
        <v>384</v>
      </c>
      <c r="I91" s="11"/>
      <c r="J91" s="11" t="s">
        <v>444</v>
      </c>
    </row>
    <row r="92" spans="1:10" ht="39.6">
      <c r="A92" s="7" t="str">
        <f t="shared" si="1"/>
        <v>Novembro</v>
      </c>
      <c r="B92" s="8">
        <v>88</v>
      </c>
      <c r="C92" s="13" t="s">
        <v>445</v>
      </c>
      <c r="D92" s="10" t="s">
        <v>446</v>
      </c>
      <c r="E92" s="10" t="s">
        <v>447</v>
      </c>
      <c r="F92" s="21" t="s">
        <v>448</v>
      </c>
      <c r="G92" s="12">
        <v>45253</v>
      </c>
      <c r="H92" s="11" t="s">
        <v>449</v>
      </c>
      <c r="I92" s="11"/>
      <c r="J92" s="11" t="s">
        <v>450</v>
      </c>
    </row>
    <row r="93" spans="1:10" ht="52.8">
      <c r="A93" s="7" t="str">
        <f t="shared" si="1"/>
        <v>Novembro</v>
      </c>
      <c r="B93" s="8">
        <v>89</v>
      </c>
      <c r="C93" s="13" t="s">
        <v>366</v>
      </c>
      <c r="D93" s="10" t="s">
        <v>367</v>
      </c>
      <c r="E93" s="10" t="s">
        <v>451</v>
      </c>
      <c r="F93" s="21" t="s">
        <v>452</v>
      </c>
      <c r="G93" s="12">
        <v>45253</v>
      </c>
      <c r="H93" s="11" t="s">
        <v>449</v>
      </c>
      <c r="I93" s="11"/>
      <c r="J93" s="11" t="s">
        <v>453</v>
      </c>
    </row>
    <row r="94" spans="1:10" ht="39.6">
      <c r="A94" s="7" t="str">
        <f t="shared" si="1"/>
        <v>Novembro</v>
      </c>
      <c r="B94" s="8">
        <v>90</v>
      </c>
      <c r="C94" s="13" t="s">
        <v>454</v>
      </c>
      <c r="D94" s="10" t="s">
        <v>455</v>
      </c>
      <c r="E94" s="10" t="s">
        <v>456</v>
      </c>
      <c r="F94" s="21" t="s">
        <v>457</v>
      </c>
      <c r="G94" s="12">
        <v>45253</v>
      </c>
      <c r="H94" s="11" t="s">
        <v>449</v>
      </c>
      <c r="I94" s="11"/>
      <c r="J94" s="11" t="s">
        <v>458</v>
      </c>
    </row>
    <row r="95" spans="1:10" ht="52.8">
      <c r="A95" s="7" t="str">
        <f t="shared" si="1"/>
        <v>Novembro</v>
      </c>
      <c r="B95" s="8">
        <v>91</v>
      </c>
      <c r="C95" s="13" t="s">
        <v>94</v>
      </c>
      <c r="D95" s="10" t="s">
        <v>95</v>
      </c>
      <c r="E95" s="10" t="s">
        <v>459</v>
      </c>
      <c r="F95" s="21" t="s">
        <v>460</v>
      </c>
      <c r="G95" s="12">
        <v>45254</v>
      </c>
      <c r="H95" s="11" t="s">
        <v>449</v>
      </c>
      <c r="I95" s="11"/>
      <c r="J95" s="11" t="s">
        <v>461</v>
      </c>
    </row>
    <row r="96" spans="1:10" ht="39.6">
      <c r="A96" s="7" t="str">
        <f t="shared" si="1"/>
        <v>Novembro</v>
      </c>
      <c r="B96" s="8">
        <v>92</v>
      </c>
      <c r="C96" s="13" t="s">
        <v>462</v>
      </c>
      <c r="D96" s="10" t="s">
        <v>463</v>
      </c>
      <c r="E96" s="10" t="s">
        <v>464</v>
      </c>
      <c r="F96" s="21" t="s">
        <v>193</v>
      </c>
      <c r="G96" s="12">
        <v>45257</v>
      </c>
      <c r="H96" s="11" t="s">
        <v>428</v>
      </c>
      <c r="I96" s="11"/>
      <c r="J96" s="11" t="s">
        <v>465</v>
      </c>
    </row>
    <row r="97" spans="1:10" ht="52.8">
      <c r="A97" s="7" t="str">
        <f t="shared" si="1"/>
        <v>Novembro</v>
      </c>
      <c r="B97" s="8">
        <v>93</v>
      </c>
      <c r="C97" s="13" t="s">
        <v>292</v>
      </c>
      <c r="D97" s="10" t="s">
        <v>293</v>
      </c>
      <c r="E97" s="10" t="s">
        <v>466</v>
      </c>
      <c r="F97" s="21" t="s">
        <v>467</v>
      </c>
      <c r="G97" s="12">
        <v>45258</v>
      </c>
      <c r="H97" s="11" t="s">
        <v>428</v>
      </c>
      <c r="I97" s="11"/>
      <c r="J97" s="11" t="s">
        <v>296</v>
      </c>
    </row>
    <row r="98" spans="1:10" ht="52.8">
      <c r="A98" s="7" t="str">
        <f t="shared" si="1"/>
        <v>Novembro</v>
      </c>
      <c r="B98" s="8">
        <v>94</v>
      </c>
      <c r="C98" s="13" t="s">
        <v>468</v>
      </c>
      <c r="D98" s="10" t="s">
        <v>469</v>
      </c>
      <c r="E98" s="10" t="s">
        <v>470</v>
      </c>
      <c r="F98" s="21" t="s">
        <v>471</v>
      </c>
      <c r="G98" s="12">
        <v>45258</v>
      </c>
      <c r="H98" s="11" t="s">
        <v>428</v>
      </c>
      <c r="I98" s="11"/>
      <c r="J98" s="11" t="s">
        <v>472</v>
      </c>
    </row>
    <row r="99" spans="1:10" ht="52.8">
      <c r="A99" s="7" t="str">
        <f t="shared" si="1"/>
        <v>Novembro</v>
      </c>
      <c r="B99" s="8">
        <v>95</v>
      </c>
      <c r="C99" s="13" t="s">
        <v>223</v>
      </c>
      <c r="D99" s="10" t="s">
        <v>224</v>
      </c>
      <c r="E99" s="10" t="s">
        <v>473</v>
      </c>
      <c r="F99" s="21" t="s">
        <v>474</v>
      </c>
      <c r="G99" s="12">
        <v>45258</v>
      </c>
      <c r="H99" s="11" t="s">
        <v>428</v>
      </c>
      <c r="I99" s="11"/>
      <c r="J99" s="11" t="s">
        <v>475</v>
      </c>
    </row>
    <row r="100" spans="1:10" ht="66">
      <c r="A100" s="7" t="str">
        <f t="shared" si="1"/>
        <v>Novembro</v>
      </c>
      <c r="B100" s="8">
        <v>96</v>
      </c>
      <c r="C100" s="13" t="s">
        <v>476</v>
      </c>
      <c r="D100" s="10" t="s">
        <v>477</v>
      </c>
      <c r="E100" s="10" t="s">
        <v>478</v>
      </c>
      <c r="F100" s="21" t="s">
        <v>479</v>
      </c>
      <c r="G100" s="12">
        <v>45258</v>
      </c>
      <c r="H100" s="11" t="s">
        <v>428</v>
      </c>
      <c r="I100" s="11"/>
      <c r="J100" s="11" t="s">
        <v>480</v>
      </c>
    </row>
    <row r="101" spans="1:10" ht="39.6">
      <c r="A101" s="7" t="str">
        <f t="shared" si="1"/>
        <v>Novembro</v>
      </c>
      <c r="B101" s="8">
        <v>97</v>
      </c>
      <c r="C101" s="13" t="s">
        <v>468</v>
      </c>
      <c r="D101" s="10" t="s">
        <v>469</v>
      </c>
      <c r="E101" s="10" t="s">
        <v>481</v>
      </c>
      <c r="F101" s="21" t="s">
        <v>482</v>
      </c>
      <c r="G101" s="12">
        <v>45258</v>
      </c>
      <c r="H101" s="11" t="s">
        <v>428</v>
      </c>
      <c r="I101" s="11"/>
      <c r="J101" s="11" t="s">
        <v>483</v>
      </c>
    </row>
    <row r="102" spans="1:10" ht="52.8">
      <c r="A102" s="7" t="str">
        <f t="shared" si="1"/>
        <v>Novembro</v>
      </c>
      <c r="B102" s="8">
        <v>98</v>
      </c>
      <c r="C102" s="13" t="s">
        <v>484</v>
      </c>
      <c r="D102" s="10" t="s">
        <v>485</v>
      </c>
      <c r="E102" s="10" t="s">
        <v>486</v>
      </c>
      <c r="F102" s="21" t="s">
        <v>487</v>
      </c>
      <c r="G102" s="12">
        <v>45258</v>
      </c>
      <c r="H102" s="11" t="s">
        <v>59</v>
      </c>
      <c r="I102" s="11"/>
      <c r="J102" s="11" t="s">
        <v>488</v>
      </c>
    </row>
    <row r="103" spans="1:10" ht="52.8">
      <c r="A103" s="7" t="str">
        <f t="shared" si="1"/>
        <v>Novembro</v>
      </c>
      <c r="B103" s="8">
        <v>99</v>
      </c>
      <c r="C103" s="13" t="s">
        <v>107</v>
      </c>
      <c r="D103" s="10" t="s">
        <v>108</v>
      </c>
      <c r="E103" s="10" t="s">
        <v>489</v>
      </c>
      <c r="F103" s="21" t="s">
        <v>490</v>
      </c>
      <c r="G103" s="12">
        <v>45259</v>
      </c>
      <c r="H103" s="11" t="s">
        <v>491</v>
      </c>
      <c r="I103" s="11"/>
      <c r="J103" s="11" t="s">
        <v>189</v>
      </c>
    </row>
    <row r="104" spans="1:10" ht="52.8">
      <c r="A104" s="7" t="str">
        <f t="shared" si="1"/>
        <v>Novembro</v>
      </c>
      <c r="B104" s="8">
        <v>100</v>
      </c>
      <c r="C104" s="13" t="s">
        <v>107</v>
      </c>
      <c r="D104" s="10" t="s">
        <v>108</v>
      </c>
      <c r="E104" s="10" t="s">
        <v>492</v>
      </c>
      <c r="F104" s="21" t="s">
        <v>493</v>
      </c>
      <c r="G104" s="12">
        <v>45259</v>
      </c>
      <c r="H104" s="11" t="s">
        <v>491</v>
      </c>
      <c r="I104" s="11"/>
      <c r="J104" s="11" t="s">
        <v>165</v>
      </c>
    </row>
    <row r="105" spans="1:10" ht="52.8">
      <c r="A105" s="7" t="str">
        <f t="shared" si="1"/>
        <v>Novembro</v>
      </c>
      <c r="B105" s="8">
        <v>101</v>
      </c>
      <c r="C105" s="13" t="s">
        <v>292</v>
      </c>
      <c r="D105" s="10" t="s">
        <v>293</v>
      </c>
      <c r="E105" s="10" t="s">
        <v>494</v>
      </c>
      <c r="F105" s="21" t="s">
        <v>495</v>
      </c>
      <c r="G105" s="12">
        <v>45259</v>
      </c>
      <c r="H105" s="11" t="s">
        <v>496</v>
      </c>
      <c r="I105" s="11"/>
      <c r="J105" s="11" t="s">
        <v>296</v>
      </c>
    </row>
    <row r="106" spans="1:10" ht="66">
      <c r="A106" s="7" t="str">
        <f t="shared" si="1"/>
        <v>Novembro</v>
      </c>
      <c r="B106" s="8">
        <v>102</v>
      </c>
      <c r="C106" s="13" t="s">
        <v>376</v>
      </c>
      <c r="D106" s="10" t="s">
        <v>377</v>
      </c>
      <c r="E106" s="10" t="s">
        <v>497</v>
      </c>
      <c r="F106" s="21" t="s">
        <v>498</v>
      </c>
      <c r="G106" s="12">
        <v>45259</v>
      </c>
      <c r="H106" s="11" t="s">
        <v>499</v>
      </c>
      <c r="I106" s="11"/>
      <c r="J106" s="11" t="s">
        <v>500</v>
      </c>
    </row>
    <row r="107" spans="1:10" ht="39.6">
      <c r="A107" s="7" t="str">
        <f t="shared" si="1"/>
        <v>Novembro</v>
      </c>
      <c r="B107" s="8">
        <v>103</v>
      </c>
      <c r="C107" s="13" t="s">
        <v>501</v>
      </c>
      <c r="D107" s="10" t="s">
        <v>502</v>
      </c>
      <c r="E107" s="10" t="s">
        <v>503</v>
      </c>
      <c r="F107" s="21" t="s">
        <v>504</v>
      </c>
      <c r="G107" s="12">
        <v>45259</v>
      </c>
      <c r="H107" s="11" t="s">
        <v>505</v>
      </c>
      <c r="I107" s="11"/>
      <c r="J107" s="11" t="s">
        <v>506</v>
      </c>
    </row>
    <row r="108" spans="1:10" ht="52.8">
      <c r="A108" s="7" t="str">
        <f t="shared" si="1"/>
        <v>Novembro</v>
      </c>
      <c r="B108" s="8">
        <v>104</v>
      </c>
      <c r="C108" s="13" t="s">
        <v>507</v>
      </c>
      <c r="D108" s="10" t="s">
        <v>508</v>
      </c>
      <c r="E108" s="10" t="s">
        <v>509</v>
      </c>
      <c r="F108" s="21" t="s">
        <v>510</v>
      </c>
      <c r="G108" s="12">
        <v>45260</v>
      </c>
      <c r="H108" s="11" t="s">
        <v>496</v>
      </c>
      <c r="I108" s="11"/>
      <c r="J108" s="11" t="s">
        <v>511</v>
      </c>
    </row>
    <row r="109" spans="1:10" ht="52.8">
      <c r="A109" s="7" t="str">
        <f t="shared" si="1"/>
        <v>Novembro</v>
      </c>
      <c r="B109" s="8">
        <v>105</v>
      </c>
      <c r="C109" s="13" t="s">
        <v>512</v>
      </c>
      <c r="D109" s="10" t="s">
        <v>513</v>
      </c>
      <c r="E109" s="10" t="s">
        <v>514</v>
      </c>
      <c r="F109" s="21" t="s">
        <v>515</v>
      </c>
      <c r="G109" s="12">
        <v>45260</v>
      </c>
      <c r="H109" s="11" t="s">
        <v>384</v>
      </c>
      <c r="I109" s="11"/>
      <c r="J109" s="11" t="s">
        <v>516</v>
      </c>
    </row>
    <row r="110" spans="1:10" ht="52.8">
      <c r="A110" s="7" t="str">
        <f t="shared" si="1"/>
        <v>Novembro</v>
      </c>
      <c r="B110" s="8">
        <v>106</v>
      </c>
      <c r="C110" s="13" t="s">
        <v>517</v>
      </c>
      <c r="D110" s="10" t="s">
        <v>518</v>
      </c>
      <c r="E110" s="10" t="s">
        <v>519</v>
      </c>
      <c r="F110" s="21" t="s">
        <v>520</v>
      </c>
      <c r="G110" s="12">
        <v>45260</v>
      </c>
      <c r="H110" s="11" t="s">
        <v>384</v>
      </c>
      <c r="I110" s="11"/>
      <c r="J110" s="11" t="s">
        <v>521</v>
      </c>
    </row>
    <row r="111" spans="1:10" ht="18" customHeight="1">
      <c r="A111" s="15" t="s">
        <v>61</v>
      </c>
      <c r="B111" s="16" t="s">
        <v>62</v>
      </c>
      <c r="C111" s="16"/>
      <c r="D111" s="16"/>
      <c r="E111" s="16"/>
      <c r="F111" s="16"/>
      <c r="G111" s="16"/>
      <c r="H111" s="16"/>
      <c r="I111" s="16"/>
      <c r="J111" s="16"/>
    </row>
    <row r="112" spans="1:10" ht="18" customHeight="1">
      <c r="A112" s="15" t="s">
        <v>63</v>
      </c>
      <c r="B112" s="17">
        <v>45296</v>
      </c>
      <c r="C112" s="18"/>
      <c r="D112" s="18"/>
      <c r="E112" s="18"/>
      <c r="F112" s="18"/>
      <c r="G112" s="18"/>
      <c r="H112" s="18"/>
      <c r="I112" s="18"/>
      <c r="J112" s="18"/>
    </row>
    <row r="113" spans="1:1" ht="18" customHeight="1">
      <c r="A113" s="19"/>
    </row>
    <row r="114" spans="1:1" ht="18" customHeight="1">
      <c r="A114" s="19"/>
    </row>
    <row r="115" spans="1:1" ht="18" customHeight="1">
      <c r="A115" s="19"/>
    </row>
    <row r="116" spans="1:1" ht="18" customHeight="1">
      <c r="A116" s="19"/>
    </row>
    <row r="117" spans="1:1" ht="18" customHeight="1">
      <c r="A117" s="20"/>
    </row>
  </sheetData>
  <mergeCells count="2">
    <mergeCell ref="B111:J111"/>
    <mergeCell ref="B112:J1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4DA4D-BABC-46F0-9176-F4EDE3B5BF34}">
  <dimension ref="A1:K12"/>
  <sheetViews>
    <sheetView workbookViewId="0">
      <selection activeCell="A11" sqref="A11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1" width="16" customWidth="1"/>
  </cols>
  <sheetData>
    <row r="1" spans="1:11" ht="17.399999999999999">
      <c r="A1" s="1" t="s">
        <v>522</v>
      </c>
    </row>
    <row r="2" spans="1:11" ht="17.399999999999999">
      <c r="A2" s="1"/>
    </row>
    <row r="3" spans="1:11">
      <c r="A3" s="2" t="s">
        <v>1</v>
      </c>
    </row>
    <row r="4" spans="1:11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  <c r="K4" s="4" t="s">
        <v>523</v>
      </c>
    </row>
    <row r="5" spans="1:11">
      <c r="A5" s="7" t="s">
        <v>12</v>
      </c>
      <c r="B5" s="8">
        <v>1</v>
      </c>
      <c r="C5" s="9"/>
      <c r="D5" s="10"/>
      <c r="E5" s="10"/>
      <c r="F5" s="8"/>
      <c r="G5" s="12"/>
      <c r="H5" s="11"/>
      <c r="I5" s="11"/>
      <c r="J5" s="11"/>
      <c r="K5" s="14"/>
    </row>
    <row r="6" spans="1:11" ht="18" customHeight="1">
      <c r="A6" s="15" t="s">
        <v>61</v>
      </c>
      <c r="B6" s="16" t="s">
        <v>62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8" customHeight="1">
      <c r="A7" s="15" t="s">
        <v>63</v>
      </c>
      <c r="B7" s="17">
        <v>45296</v>
      </c>
      <c r="C7" s="18"/>
      <c r="D7" s="18"/>
      <c r="E7" s="18"/>
      <c r="F7" s="18"/>
      <c r="G7" s="18"/>
      <c r="H7" s="18"/>
      <c r="I7" s="18"/>
      <c r="J7" s="18"/>
      <c r="K7" s="22"/>
    </row>
    <row r="8" spans="1:11" ht="18" customHeight="1">
      <c r="A8" s="19"/>
    </row>
    <row r="9" spans="1:11" ht="18" customHeight="1">
      <c r="A9" t="s">
        <v>524</v>
      </c>
    </row>
    <row r="10" spans="1:11" ht="18" customHeight="1">
      <c r="A10" s="19"/>
    </row>
    <row r="11" spans="1:11" ht="18" customHeight="1">
      <c r="A11" s="19"/>
    </row>
    <row r="12" spans="1:11" ht="18" customHeight="1">
      <c r="A12" s="20"/>
    </row>
  </sheetData>
  <mergeCells count="2">
    <mergeCell ref="B6:K6"/>
    <mergeCell ref="B7:K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Bens</vt:lpstr>
      <vt:lpstr>Locações</vt:lpstr>
      <vt:lpstr>Serviços</vt:lpstr>
      <vt:lpstr>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Martins</dc:creator>
  <cp:lastModifiedBy>Lucas Martins</cp:lastModifiedBy>
  <dcterms:created xsi:type="dcterms:W3CDTF">2024-01-05T23:15:36Z</dcterms:created>
  <dcterms:modified xsi:type="dcterms:W3CDTF">2024-01-05T23:26:56Z</dcterms:modified>
</cp:coreProperties>
</file>