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NMP - Teletrabalho\2023\portal da transparência\ordem cronológica\"/>
    </mc:Choice>
  </mc:AlternateContent>
  <xr:revisionPtr revIDLastSave="0" documentId="13_ncr:1_{7F0EBD82-B8AD-4A94-B571-20098B0EE739}" xr6:coauthVersionLast="47" xr6:coauthVersionMax="47" xr10:uidLastSave="{00000000-0000-0000-0000-000000000000}"/>
  <bookViews>
    <workbookView xWindow="-108" yWindow="-108" windowWidth="23256" windowHeight="12456" activeTab="3" xr2:uid="{0C8915E2-3D9E-4827-9904-D26B7FCA75F2}"/>
  </bookViews>
  <sheets>
    <sheet name="Bens" sheetId="1" r:id="rId1"/>
    <sheet name="Locações" sheetId="2" r:id="rId2"/>
    <sheet name="Serviços" sheetId="3" r:id="rId3"/>
    <sheet name="Obra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3" i="3" l="1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7" i="2"/>
  <c r="A6" i="2"/>
  <c r="A3" i="2"/>
  <c r="A8" i="1"/>
  <c r="A7" i="1"/>
  <c r="A6" i="1"/>
</calcChain>
</file>

<file path=xl/sharedStrings.xml><?xml version="1.0" encoding="utf-8"?>
<sst xmlns="http://schemas.openxmlformats.org/spreadsheetml/2006/main" count="761" uniqueCount="498">
  <si>
    <t>6.1.5.1. Ordem Cronológica de Pagamentos de Fornecimento de Bens</t>
  </si>
  <si>
    <t>Mês de referência: Setembro/2023</t>
  </si>
  <si>
    <t>Mês (a)</t>
  </si>
  <si>
    <t>Nº Seq. (b)</t>
  </si>
  <si>
    <t>CNPJ /CPF (c)</t>
  </si>
  <si>
    <t>Empresa / Nome (d)</t>
  </si>
  <si>
    <t>Objeto (e)</t>
  </si>
  <si>
    <t>Nota Fiscal (f)</t>
  </si>
  <si>
    <t>Data de exigibilidade (g)</t>
  </si>
  <si>
    <t>Data pagamento (h)</t>
  </si>
  <si>
    <t>Justificativa (i)</t>
  </si>
  <si>
    <t>Valor Pago (j)</t>
  </si>
  <si>
    <t>Setembro</t>
  </si>
  <si>
    <t>05340639000130</t>
  </si>
  <si>
    <t>PRIME CONSULTORIA E ASSESSORIA EMPRESARIAL LTDA</t>
  </si>
  <si>
    <t>LIQUIDAÇÃO DA DESPESA VINCULADA À NOTA FISCAL 1804290, CONFORME PROCESSOS 19.00.6180.0005144/2023-59 E 19.00.6180.0003616/2020-02</t>
  </si>
  <si>
    <t>180429</t>
  </si>
  <si>
    <t>18/09/2023</t>
  </si>
  <si>
    <t>R$ 9.146,40</t>
  </si>
  <si>
    <t>05585355000103</t>
  </si>
  <si>
    <t>AGUIA NET CONSULTORIA ESTRATEGICA LTDA</t>
  </si>
  <si>
    <t>PAGAMENTO DE SOFTWARE, PARCIAL DO EMPENHO 2023NE000267, REFERENTE AOS SOFTWARES Documento de Visão do Sistema de Frotas, CONFORME PROCESSO 19.00.6322.0004599/2023-34</t>
  </si>
  <si>
    <t>19</t>
  </si>
  <si>
    <t>29/09/2023</t>
  </si>
  <si>
    <t>R$ 844,40</t>
  </si>
  <si>
    <t>08065700000176</t>
  </si>
  <si>
    <t>EXITO DISTRIBUIDORA E COMERCIO DE LIVROS LTDA</t>
  </si>
  <si>
    <t>LIQUIDAÇÃO DA DESPESA VINCULADAS À NOTAS FISCAIS 30086 E 30087, CONFORME PROCESSOS 19.00.5300.0002228/2022-38 E 19.00.5300.0000429/2022-14</t>
  </si>
  <si>
    <t>30086</t>
  </si>
  <si>
    <t>28/09/2023</t>
  </si>
  <si>
    <t>R$ 1.692,89</t>
  </si>
  <si>
    <t>30087</t>
  </si>
  <si>
    <t>R$ 900,10</t>
  </si>
  <si>
    <t>Fonte da informação:</t>
  </si>
  <si>
    <t>Tesouro Gerencial</t>
  </si>
  <si>
    <t>Data da última atualização:</t>
  </si>
  <si>
    <t>6.1.5.2. Ordem Cronológica de Pagamento de Locações</t>
  </si>
  <si>
    <t>12251696000108</t>
  </si>
  <si>
    <t>KASAR INVESTIMENTOS IMOBILIARIOS S/A</t>
  </si>
  <si>
    <t>LIQUIDAÇÃO DA NF 1121-89, REFERENTE AO ALUGUEL DA SEDE PROVISÓRIA DO CNMP EM AGOSTO DE 2023, SOB CONTRATO 40/2011, CONFORME PROCESSO 4488/2023-29. VALOR BRUTO R$ 574.080,00.</t>
  </si>
  <si>
    <t>112189</t>
  </si>
  <si>
    <t>04/09/2023</t>
  </si>
  <si>
    <t>R$ 574.080,00</t>
  </si>
  <si>
    <t>23291920000101</t>
  </si>
  <si>
    <t>SOLUX DISTRIBUIDORA EIRELI</t>
  </si>
  <si>
    <t>LIQUIDAÇÃO DA NF 8, REFERENTE A LOCAÇÃO DE BEBEDOUROS DO PERÍODO DE AGOSTO/2023, SOB CONTRATO 03/2020, CONFORME PROCESSO 4906/2023-48. VALOR BRUTO: R$ 2.519,91.</t>
  </si>
  <si>
    <t>8</t>
  </si>
  <si>
    <t>12/09/2023</t>
  </si>
  <si>
    <t>R$ 2.519,91</t>
  </si>
  <si>
    <t>07432517000107</t>
  </si>
  <si>
    <t>SIMPRESS COMERCIO LOCACAO E SERVICOS LTDA</t>
  </si>
  <si>
    <t>LIQUIDAÇÃO DA NF 93733, REFERENTE A SERVIÇO DE IMPRESSÃO CORPORATIVA EM AGOSTO DE 2023, SOB CONTRATO 13/2021, CONFORME PROCESSO 5037/2023-81. VALOR BRUTO: R$ 16.238,54.</t>
  </si>
  <si>
    <t>93733</t>
  </si>
  <si>
    <t>15/09/2023</t>
  </si>
  <si>
    <t>R$ 16.238,54</t>
  </si>
  <si>
    <t>6.1.5.3. Ordem Cronológica de Pagamentos de Prestação de Serviços</t>
  </si>
  <si>
    <t>07648642000140</t>
  </si>
  <si>
    <t>COPERSON SERVICOS E COMERCIO DE PRODUTOS DE INFORMATICA</t>
  </si>
  <si>
    <t>LIQUIDAÇÃO DA NF 26, REFERENTE A MANUTENÇÃO DOS EQUIPAMENTOS DO PLENÁRIO E AUDITÓRIO NO MÊS DE AGOSTO DE 2023, SOB CONTRATO 49/2021, CONFORME PROCESSO 4964/2023-78. VALOR BRUTO: R$ 12.650,00.</t>
  </si>
  <si>
    <t>26</t>
  </si>
  <si>
    <t>06/09/2023</t>
  </si>
  <si>
    <t>R$ 12.650,00</t>
  </si>
  <si>
    <t>76659820000151</t>
  </si>
  <si>
    <t>ASSOCIACAO PARANAENSE DE CULTURA - APC</t>
  </si>
  <si>
    <t>LIQUIDAÇÃO DA NF 83893, REFERENTE A MANUTENÇÃO DO SISTEMA INTEGRADO DE BIBLIOTECAS PERGAMUM NO MÊS DE AGOSTO DE 2023, SOB CONTRATO 18/2018, CONFORME PROCESSO 71/2023-74. VALOR BRUTO R$ 764,33.</t>
  </si>
  <si>
    <t>83893</t>
  </si>
  <si>
    <t>08/09/2023</t>
  </si>
  <si>
    <t>R$ 764,33</t>
  </si>
  <si>
    <t>24931123000104</t>
  </si>
  <si>
    <t>VIAMAR VIAGENS E TURISMO LTDA</t>
  </si>
  <si>
    <t>LIQUIDAÇÃO DA NF 135, REFERENTE A AGENCIAMENTO NA ORGANIZAÇÃO DE EVENTOS EM AGOSTO DE 2023, SOB CONTRATO 31/2021, CONFORME PROCESSO 4994/2023-97. VALOR BRUTO: R$ 1.198,50.</t>
  </si>
  <si>
    <t>135</t>
  </si>
  <si>
    <t>R$ 1.198,50</t>
  </si>
  <si>
    <t>15480228000101</t>
  </si>
  <si>
    <t>YELLOW DATA - SOLUCOES INTELIGENTES EM TI LTDA.</t>
  </si>
  <si>
    <t>LIQUIDAÇÃO DA NF 26694, REFERENTE A SERVIÇO DE MAILING JORNALÍSTICO EM AGOSTO DE 2023, SOB CONTRATO 20/2022, CONFORME PROCESSO 5006/2023-71. VALOR BRUTO: R$ 450,00.</t>
  </si>
  <si>
    <t>26694</t>
  </si>
  <si>
    <t>R$ 450,00</t>
  </si>
  <si>
    <t>05468417000105</t>
  </si>
  <si>
    <t>SQL INTELLIGENCE CONSULTORIA LTDA</t>
  </si>
  <si>
    <t>LIQUIDAÇÃO DA NF 39, REFERENTE A SERVIÇOS DE ATUALIZAÇÃO E SUPORTE PARA SOFTWARE DE MODELAGEM DE DADOS NO MÊS DE AGOSTO DE 2023, SOB CONTRATO 52/2021, CONFORME PROCESSO 5004/2023-02. VALOR BRUTO R$ 761,75.</t>
  </si>
  <si>
    <t>39</t>
  </si>
  <si>
    <t>13/09/2023</t>
  </si>
  <si>
    <t>R$ 761,75</t>
  </si>
  <si>
    <t>09053350000190</t>
  </si>
  <si>
    <t>NIVA TECNOLOGIA DA INFORMACAO LTDA</t>
  </si>
  <si>
    <t>LIQUIDAÇÃO DA NF 230, REFERENTE A MANUTENÇÃO E SUPORTE TÉCNICO DO SISTEMA DE VIDEOMONITORAMENTO EM AGOSTO DE 2023, SOB CONTRATO 38/2020, CONFORME PROCESSO 4998/2023-24. VALOR BRUTO R$ 12.350,00.</t>
  </si>
  <si>
    <t>230</t>
  </si>
  <si>
    <t>14/09/2023</t>
  </si>
  <si>
    <t>R$ 12.350,00</t>
  </si>
  <si>
    <t>LIQUIDAÇÃO DA NF 136, REFERENTE A AGENCIAMENTO NA ORGANIZAÇÃO DE EVENTOS EM AGOSTO DE 2023, SOB CONTRATO 31/2021, CONFORME PROCESSO 5026/2023-09. VALOR BRUTO: R$ 4.160,90.</t>
  </si>
  <si>
    <t>136</t>
  </si>
  <si>
    <t>R$ 4.160,90</t>
  </si>
  <si>
    <t>LIQUIDAÇÃO DA NF 137, REFERENTE A AGENCIAMENTO NA ORGANIZAÇÃO DE EVENTOS EM AGOSTO DE 2023, SOB CONTRATO 31/2021, CONFORME PROCESSO 5026/2023-09. VALOR BRUTO: R$ 54,36.</t>
  </si>
  <si>
    <t>137</t>
  </si>
  <si>
    <t>R$ 54,36</t>
  </si>
  <si>
    <t>24936973000103</t>
  </si>
  <si>
    <t>LINK DATA INFORMATICA E SERVICOS S/A</t>
  </si>
  <si>
    <t>LIQUIDAÇÃO DA NF 222, REFERENTE A MANUTENÇÃO DO SISTEMA DE ALMOXARIFADO E PATRIMÔNIO PRESTADO EM AGOSTO DE 2023, SOB CONTRATO 07/2020, CONFORME PROCESSO 5069/2023-70. VALOR BRUTO: R$ 21.539,51.</t>
  </si>
  <si>
    <t>222</t>
  </si>
  <si>
    <t>R$ 21.539,51</t>
  </si>
  <si>
    <t>85240869000166</t>
  </si>
  <si>
    <t>ILHA SERVICE TECNOLOGIA E SERVICOS LTDA</t>
  </si>
  <si>
    <t>LIQUIDAÇÃO DA NF 1725, REFERENTE A SUPORTE TÉCNICO DE TI EM AGOSTO DE 2023, SOB CONTRATO 27/2021, CONFORME PROCESSO 4101/2023-36. VALOR BRUTO: R$ 37.749,60.</t>
  </si>
  <si>
    <t>1725</t>
  </si>
  <si>
    <t>R$ 37.749,60</t>
  </si>
  <si>
    <t>59456277000338</t>
  </si>
  <si>
    <t>ORACLE DO BRASIL SISTEMAS LTDA</t>
  </si>
  <si>
    <t>LIQUIDAÇÃO DA NF 1959, REFERENTE A SUPORTE PARA PACOTES ORACLE DE AJUSTE/CONFIGURAÇÃO E DIAGNÓSTICO, EM AGOSTO DE 2023, CONTRATO 05/2021, PROCESSO 4244/2023-55. VALOR BRUTO: R$ 1.006,71.</t>
  </si>
  <si>
    <t>1959</t>
  </si>
  <si>
    <t>R$ 1.006,71</t>
  </si>
  <si>
    <t>LIQUIDAÇÃO DA NF 1962, REFERENTE A SUPORTE PARA PACOTES ORACLE DE AJUSTE/CONFIGURAÇÃO E DIAGNÓSTICO, EM AGOSTO DE 2023, CONTRATO 05/2021, PROCESSO 4244/2023-55. VALOR BRUTO: R$ 2.139,27.</t>
  </si>
  <si>
    <t>1962</t>
  </si>
  <si>
    <t>R$ 2.139,27</t>
  </si>
  <si>
    <t>09571988000113</t>
  </si>
  <si>
    <t>ATA COMERCIO E SERVICOS DE INFORMATICA LTDA</t>
  </si>
  <si>
    <t>LIQUIDAÇÃO DA NF 38, REFERENTE À GARANTIA E SUPORTE TÉCNICO PARA SOLUÇÃO DE BALANCEAMENTO DE LINKS, SOB CONTRATO 20/2021, NO PERÍODO DE 04/08/2023 A 03/09/2023, CONFORME PROCESSO 5067/2023-47. VALOR BRUTO: R$ 9.750,00.</t>
  </si>
  <si>
    <t>38</t>
  </si>
  <si>
    <t>R$ 9.750,00</t>
  </si>
  <si>
    <t>07340993000190</t>
  </si>
  <si>
    <t>WEBTRIP AGENCIA DE VIAGENS E TURISMO EIRELI</t>
  </si>
  <si>
    <t>LIQUIDAÇÃO DA NF 50862, REFERENTE A AQUISIÇÃO DE PASSAGENS AÉREAS, SOB CONTRATO 19/2019, CONFORME PROCESSO 1359/2023-87. VALOR BRUTO: R$ 48.729,32.</t>
  </si>
  <si>
    <t>50862</t>
  </si>
  <si>
    <t>R$ 48.729,32</t>
  </si>
  <si>
    <t>34028316000707</t>
  </si>
  <si>
    <t>EMPRESA BRASILEIRA DE CORREIOS E TELEGRAFOS</t>
  </si>
  <si>
    <t>LIQUIDAÇÃO DA NF 337821, REFERENTE AOS SERVIÇOS DE CORRESPONDÊNCIAS E ENCOMENDAS NO MÊS DE AGOSTO DE 2023, SOB O CONTRATO 03/2021, CONFORME PROCESSO 5072/2023-59. VALOR BRUTO: R$ 682,10.</t>
  </si>
  <si>
    <t>337821</t>
  </si>
  <si>
    <t>R$ 682,10</t>
  </si>
  <si>
    <t>17694376000146</t>
  </si>
  <si>
    <t>CENTROSOFT SOLUCOES EM GESTAO EMPRESARIAL LTDA</t>
  </si>
  <si>
    <t>LIQUIDAÇÃO DA NF 251, REFERENTE A SERVIÇO DE MANUTENÇÃO DO CIGAM EM AGOSTO DE 2023, SOB CONTRATO 59/2016, CONFORME PROCESSO 5106/2023-11. VALOR BRUTO: R$ 7.972,48.</t>
  </si>
  <si>
    <t>251</t>
  </si>
  <si>
    <t>R$ 7.972,48</t>
  </si>
  <si>
    <t>00875135000109</t>
  </si>
  <si>
    <t>PHONOWAY SOLUCOES EM TELEINFORMATICA LTDA</t>
  </si>
  <si>
    <t>LIQUIDAÇÃO DA NF 237, REFERENTE AO SERVIÇO DE MANUTENÇÃO E SUPORTE TÉCNICO PARA SISTEMA DE TARIFAÇÃO TELEFÔNICA, NO PERÍODO DE AGOSTO/2023, CONFORME CONTRATO 08/2022 E PROCESSO 5099/2023-22. VALOR BRUTO: R$ 1.675,00.</t>
  </si>
  <si>
    <t>237</t>
  </si>
  <si>
    <t>R$ 1.675,00</t>
  </si>
  <si>
    <t>16619765000144</t>
  </si>
  <si>
    <t>ONLINE TELECOM LTDA</t>
  </si>
  <si>
    <t>LIQUIDAÇÃO DA NF 1435, REFERENTE AO SERVIÇO DE MANUTENÇÃO E ASSISTÊNCIA TÉCNICA PARA CENTRAL TELEFÔNICA, PRESTADO EM AGOSTO/2023, SOB O CONTRATO 15/2022, CONFORME PROCESSO 5098/2023-49. VALOR BRUTO: R$ 1.916,66.</t>
  </si>
  <si>
    <t>1435</t>
  </si>
  <si>
    <t>R$ 1.916,66</t>
  </si>
  <si>
    <t>06955770000174</t>
  </si>
  <si>
    <t>R MORAES AGENCIA DE TURISMO EIRELI</t>
  </si>
  <si>
    <t>LIQUIDAÇÃO DA NF 131308, REFERENTE A AQUISIÇÃO DE PASSAGENS AÉREAS, SOB CONTRATO 05/2023, CONFORME PROCESSO 5124/2023-88. VALOR BRUTO: R$ 885,85.</t>
  </si>
  <si>
    <t>131308</t>
  </si>
  <si>
    <t>R$ 885,85</t>
  </si>
  <si>
    <t>LIQUIDAÇÃO DA NF 50990, REFERENTE A AQUISIÇÃO DE PASSAGENS AÉREAS, SOB CONTRATO 19/2019, CONFORME PROCESSO 1361/2023-33. VALOR BRUTO: R$ 25.256,47.</t>
  </si>
  <si>
    <t>50990</t>
  </si>
  <si>
    <t>R$ 25.256,47</t>
  </si>
  <si>
    <t>LIQUIDAÇÃO DA NF 16, REFERENTE A SERVIÇOS DE TECNOLOGIA DA INFORMAÇÃO, PRESTADO EM AGOSTO/2023, SOB O CONTRATO 13/2023, CONFORME PROCESSO 4153/2023-87. VALOR BRUTO R$ 36.300,00.</t>
  </si>
  <si>
    <t>16</t>
  </si>
  <si>
    <t>R$ 36.300,00</t>
  </si>
  <si>
    <t>38055117000145</t>
  </si>
  <si>
    <t>MATOS E RANGEL EIRELI</t>
  </si>
  <si>
    <t>LIQUIDAÇÃO DA NF 178, REFERENTE A SERVIÇOS DE OPERAÇÃO DE ÁUDIO E VÍDEO NO MÊS DE AGOSTO/2023, SOB CONTRATO 06/2022, CONFORME PROCESSO 5027/2023-79. VALOR BRUTO: R$ 71.010,53.</t>
  </si>
  <si>
    <t>178</t>
  </si>
  <si>
    <t>R$ 71.010,53</t>
  </si>
  <si>
    <t>LIQUIDAÇÃO DA NF 57984, REFERENTE A AQUISIÇÃO DE PASSAGENS AÉREAS, SOB CONTRATO 19/2019, CONFORME PROCESSO 3213/2023-81. VALOR BRUTO: R$ 24.382,09.</t>
  </si>
  <si>
    <t>57984</t>
  </si>
  <si>
    <t>R$ 24.382,09</t>
  </si>
  <si>
    <t>LIQUIDAÇÃO DA NF 50860, REFERENTE A AQUISIÇÃO DE PASSAGENS AÉREAS, SOB CONTRATO 19/2019, CONFORME PROCESSO 1358/2023-17. VALOR BRUTO: R$ 12.061,47.</t>
  </si>
  <si>
    <t>50860</t>
  </si>
  <si>
    <t>R$ 12.061,47</t>
  </si>
  <si>
    <t>LIQUIDAÇÃO DA NF 57983, REFERENTE A AQUISIÇÃO DE PASSAGENS AÉREAS, SOB CONTRATO 19/2019, CONFORME PROCESSO 3211/2023-38. VALOR BRUTO: R$ 13.638,34.</t>
  </si>
  <si>
    <t>57983</t>
  </si>
  <si>
    <t>20/09/2023</t>
  </si>
  <si>
    <t>R$ 13.638,34</t>
  </si>
  <si>
    <t>82743287003553</t>
  </si>
  <si>
    <t>SCHNEIDER ELECTRIC BRASIL LTDA</t>
  </si>
  <si>
    <t>LIQUIDAÇÃO DA NF 73286, REFERENTE A MANUTENÇÃO DE NOBREAKS EM AGOSTO/2023, SOB CONTRATO 20/2017, CONFORME PROCESSO 5133/2023-74. VALOR BRUTO R$ 21.166,67.</t>
  </si>
  <si>
    <t>73286</t>
  </si>
  <si>
    <t>R$ 21.166,67</t>
  </si>
  <si>
    <t>28224321000199</t>
  </si>
  <si>
    <t>ENGEMAX ENGENHARIA E MANUTENCAO LTDA</t>
  </si>
  <si>
    <t>LIQUIDAÇÃO DA NF 434, REFERENTE A MANUTENÇÃO DO GRUPO GERADOR NO MÊS DE AGOSTO DE 2023, SOB CONTRATO 27/2022, CONFORME PROCESSO 5094/2023-60. VALOR BRUTO: R$ 1.028,03.</t>
  </si>
  <si>
    <t>434</t>
  </si>
  <si>
    <t>R$ 1.028,03</t>
  </si>
  <si>
    <t>02605452000122</t>
  </si>
  <si>
    <t>VIP SERVICE CLUB LOCADORA E SERVICOS LTDA</t>
  </si>
  <si>
    <t>LIQUIDAÇÃO DA NF 546, REFERENTE A SERVIÇO DE TAXIGOV EM AGOSTO DE 2023, SOB CONTRATO 02/2020, CONFORME PROCESSO 5115/2023-66. VALOR BRUTO: R$ 790,26.</t>
  </si>
  <si>
    <t>546</t>
  </si>
  <si>
    <t>R$ 790,26</t>
  </si>
  <si>
    <t>LIQUIDAÇÃO DA FATURA 2837, REFERENTE A SERVIÇO DE TAXIGOV EM AGOSTO DE 2023, SOB CONTRATO 02/2020, CONFORME PROCESSO 5115/2023-66. VALOR BRUTO: R$ 2.159,76.</t>
  </si>
  <si>
    <t>2837</t>
  </si>
  <si>
    <t>R$ 2.159,76</t>
  </si>
  <si>
    <t>05734665000142</t>
  </si>
  <si>
    <t>VELTI SISTEMAS E EQUIPAMENTOS LTDA</t>
  </si>
  <si>
    <t>LIQUIDAÇÃO DA NF 38469, REFERENTE A SERVIÇO DE MANUTENÇÃO DO SISTEMA BIOMÉTRICO DE PONTO EM AGOSTO DE 2023, SOB CONTRATO 05/2022, CONFORME PROCESSO 5152/2023-25. VALOR BRUTO R$ 1.500,00.</t>
  </si>
  <si>
    <t>38469</t>
  </si>
  <si>
    <t>R$ 1.500,00</t>
  </si>
  <si>
    <t>07211462000105</t>
  </si>
  <si>
    <t>LECTOR TECNOLOGIA EM INFORMATICA LTDA</t>
  </si>
  <si>
    <t>LIQUIDAÇÃO DA NF 10631, REFERENTE A PLATAFORMA INFORMATIZADA DE ENSINO A DISTANCIA EM NUVEM EM AGOSTO DE 2023, SOB CONTRATO 16/2021, CONFORME PROCESSO 5153/2023-42. VALOR BRUTO: R$ 1.300,00.</t>
  </si>
  <si>
    <t>10631</t>
  </si>
  <si>
    <t>R$ 1.300,00</t>
  </si>
  <si>
    <t>LIQUIDAÇÃO DAS NF 2441 e 2434, REFERENTES A SERVIÇOS DE SUPORTE ORACLE SGBD PRESTADOS EM AGOSTO/2023, SOB CONTRATO 21/2019, CONFORME PROCESSO 5107/2023-34. VALOR BRUTO: R$ 14.825,31.</t>
  </si>
  <si>
    <t>2441</t>
  </si>
  <si>
    <t>R$ 10.081,21</t>
  </si>
  <si>
    <t>2434</t>
  </si>
  <si>
    <t>R$ 4.744,10</t>
  </si>
  <si>
    <t>09098197000118</t>
  </si>
  <si>
    <t>PRIME COMERCIO E SERVICOS DE EXTINTORES EIRELI</t>
  </si>
  <si>
    <t>LIQUIDAÇÃO DA NF 2023/1155, REFERENTE À RECARGA DE EXTINTOR E A TESTE HIDROSTATICO PRESTADO EM SETEMBRO/2023, CONFORME PROCESSO 5051/2023-48. VALOR BRUTO: R$ 3.029,26.</t>
  </si>
  <si>
    <t>2023/1155</t>
  </si>
  <si>
    <t>R$ 3.029,26</t>
  </si>
  <si>
    <t>LIQUIDAÇÃO DA NF 177, REFERENTE A SERVIÇOS DE FOTOGRAFIA NO MÊS DE AGOSTO/2023, SOB CONTRATO 02/2023, CONFORME PROCESSO 4968/2023-30. VALOR BRUTO: R$ 12.900,79.</t>
  </si>
  <si>
    <t>177</t>
  </si>
  <si>
    <t>R$ 12.900,79</t>
  </si>
  <si>
    <t>23062431000188</t>
  </si>
  <si>
    <t>MKS GESTAO DE RESIDUOS LTDA</t>
  </si>
  <si>
    <t>LIQUIDAÇÃO DA NF 1053, REFERENTE A SERVIÇO DE COLETA DE RESÍDUOS SÓLIDOS EM AGOSTO DE 2023, SOB CONTRATO 22/2020, CONFORME PROCESSO 4905/2023-75. VALOR BRUTO: R$ 1.523,43.</t>
  </si>
  <si>
    <t>1053</t>
  </si>
  <si>
    <t>R$ 1.523,43</t>
  </si>
  <si>
    <t>06926223000160</t>
  </si>
  <si>
    <t>AMERICA TECNOLOGIA DE INFORMATICA E ELETRO-ELETRONICOS</t>
  </si>
  <si>
    <t>LIQUIDAÇÃO DA NF 1152, REFERENTE A SERVIÇO DE SUPORTE TÉCNICO EM INFORMÁTICA PRESTADO DE 08/08/2023 A 07/09/2023, SOB O CONTRATO 01/2023, CONFORME PROCESSO 5150/2023-37. VALOR BRUTO: R$ 2.743,31.</t>
  </si>
  <si>
    <t>1152</t>
  </si>
  <si>
    <t>R$ 2.743,31</t>
  </si>
  <si>
    <t>33683111000280</t>
  </si>
  <si>
    <t>SERVICO FEDERAL DE PROCESSAMENTO DE DADOS (SERPRO)</t>
  </si>
  <si>
    <t>LIQUIDAÇÃO DA NF 141647, REFERENTE A ACESSO À BASE DE DADOS DA RECEITA FEDERAL, NO PERÍODO DE 21/07/2023 A 20/08/2023, SOB CONTRATO 03/2022, CONFORME PROCESSO 4822/2023-66. VALOR BRUTO: R$ 576,84.</t>
  </si>
  <si>
    <t>141647</t>
  </si>
  <si>
    <t>R$ 576,84</t>
  </si>
  <si>
    <t>00082024000137</t>
  </si>
  <si>
    <t>COMPANHIA DE SANEAMENTO AMBIENTAL DO DISTRITO FEDERAL</t>
  </si>
  <si>
    <t>LIQUIDAÇÃO DA FATURA 981/2, REFERENTE A SERVIÇOS DE ÁGUA E ESGOTO EM AGOSTO DE 2023, SOB CONTRATO 08/2018, CONFORME PROCESSO 5130/2023-58. VALOR BRUTO: R$ 13.795,72.</t>
  </si>
  <si>
    <t>981/2</t>
  </si>
  <si>
    <t>R$ 13.795,72</t>
  </si>
  <si>
    <t>08220275000142</t>
  </si>
  <si>
    <t>GRAFICA E EDITORA MOVIMENTO LTDA</t>
  </si>
  <si>
    <t>LIQUIDAÇÃO DA NF 1155, REFERENTE A SERVIÇOS GRÁFICOS E DIAGRAMAÇÃO PARA CONFECÇÃO DE LIVROS, LIVRETOS, MANUAIS E OUTROS, NO MÊS DE AGOSTO DE 2023, SOB CONTRATO 09/2022, CONFORME PROCESSO 4652/2023-46. VALOR BRUTO: R$ 135.649,42.</t>
  </si>
  <si>
    <t>1155</t>
  </si>
  <si>
    <t>19/09/2023</t>
  </si>
  <si>
    <t>R$ 135.649,42</t>
  </si>
  <si>
    <t>LIQUIDAÇÃO DA NF 140, REFERENTE A AGENCIAMENTO NA ORGANIZAÇÃO DE EVENTOS EM AGOSTO DE 2023, SOB CONTRATO 31/2021, CONFORME PROCESSO 5169/2023-28. VALOR BRUTO: R$ 1.481,20.</t>
  </si>
  <si>
    <t>140</t>
  </si>
  <si>
    <t>R$ 1.481,20</t>
  </si>
  <si>
    <t>LIQUIDAÇÃO DA NF 141, REFERENTE A AGENCIAMENTO NA ORGANIZAÇÃO DE EVENTOS EM AGOSTO DE 2023, SOB CONTRATO 31/2021, CONFORME PROCESSO 5169/2023-28. VALOR BRUTO: R$ 27,18.</t>
  </si>
  <si>
    <t>141</t>
  </si>
  <si>
    <t>R$ 27,18</t>
  </si>
  <si>
    <t>LIQUIDAÇÃO DA NF 1804289, REFERENTE A INTERMEDIAÇÃO NA MANUTENÇÃO DE VEÍCULOS DO CNMP NO MÊS DE AGOSTO DE 2023, SOB CONTRATO 19/2021, CONFORME PROCESSO 5145/2023-32. VALOR BRUTO: R$ 2.320,20.</t>
  </si>
  <si>
    <t>1804289</t>
  </si>
  <si>
    <t>R$ 2.320,20</t>
  </si>
  <si>
    <t>43456425000112</t>
  </si>
  <si>
    <t>ASSOCIACAO BRASILEIRA DE RECURSOS HUMANOS</t>
  </si>
  <si>
    <t>LIQUIDAÇÃO DA NF 24211, REFERENTE A PARTICIPAÇÃO DE QUATRO SERVIDORAS NO CURSO CONARH 2023, CONFORME PROCESSO 2925/2023-40. VALOR BRUTO: R$ 26.200,00.</t>
  </si>
  <si>
    <t>24211</t>
  </si>
  <si>
    <t>R$ 26.200,00</t>
  </si>
  <si>
    <t>10498974000281</t>
  </si>
  <si>
    <t>INSTITUTO NEGOCIOS PUBLICOS DO BRASIL - ESTUDOS E PESQ</t>
  </si>
  <si>
    <t>LIQUIDAÇÃO DA NF 20231493, REFERENTE A PARTICIPAÇÃO DE UMA SERVIDORA NO CURSO - 3º SEMINÁRIO NACIONAL DE PROCESSO ADMINISTRATIVO DISCIPLINAR, CONFORME PROCESSO 4068/2023-71. VALOR BRUTO: R$ 4.490,00.</t>
  </si>
  <si>
    <t>20231493</t>
  </si>
  <si>
    <t>R$ 4.490,00</t>
  </si>
  <si>
    <t>00857865000179</t>
  </si>
  <si>
    <t>JR ARTIGOS DE DECORACOES E CORTINAS LTDA</t>
  </si>
  <si>
    <t>LIQUIDAÇÃO DA NF 28, REFERENTE A MANUTENÇÃO DE PERSIANAS EM SETEMBRO DE 2023, SOB CONTRATO 23/2020, CONFORME PROCESSO 5043/2023-79. VALOR BRUTO R$ 4.123,70.</t>
  </si>
  <si>
    <t>28</t>
  </si>
  <si>
    <t>22/09/2023</t>
  </si>
  <si>
    <t>R$ 4.123,70</t>
  </si>
  <si>
    <t>LIQUIDAÇÃO DA NF 20231421, REFERENTE A PARTICIPAÇÃO DE DOIS SERVIDORES NO CURSO - FORMAÇÃO DE AGENTES DE CONTRATAÇÃO, PREGOEIROS E EQUIPE DE APOIO, CONFORME PROCESSO 3681/2023-11. VALOR BRUTO: R$ 6.580,00.</t>
  </si>
  <si>
    <t>20231421</t>
  </si>
  <si>
    <t>R$ 6.580,00</t>
  </si>
  <si>
    <t>LIQUIDAÇÃO DA NF 1229, REFERENTE A SERVIÇOS GRÁFICOS E DIAGRAMAÇÃO PARA CONFECÇÃO DE LIVROS, LIVRETOS, MANUAIS E OUTROS, NO MÊS DE SETEMBRO DE 2023, SOB CONTRATO 09/2022, CONFORME PROCESSO 4786/2023-17. VALOR BRUTO: R$ 1.282,09.</t>
  </si>
  <si>
    <t>1229</t>
  </si>
  <si>
    <t>R$ 1.282,09</t>
  </si>
  <si>
    <t>38056404000170</t>
  </si>
  <si>
    <t>IOS INFORMATICA, ORGANIZACAO E SISTEMAS LTDA</t>
  </si>
  <si>
    <t>LIQUIDAÇÃO DA NF 446, REFERENTE A COMPUTAÇÃO EM NUVEM AWS, REAJUSTE RETROATIVO 2022, SOB CONTRATO 26/2021, CONFORME PROCESSO 4858/2022-67. VALOR BRUTO: R$ 1.204,49.</t>
  </si>
  <si>
    <t>446</t>
  </si>
  <si>
    <t>R$ 1.204,49</t>
  </si>
  <si>
    <t>LIQUIDAÇÃO DA NF 447, REFERENTE A COMPUTAÇÃO EM NUVEM AWS, REAJUSTE DE 2023, SOB CONTRATO 26/2021, CONFORME PROCESSO 4858/2022-67. VALOR BRUTO: R$ 1.821,20.</t>
  </si>
  <si>
    <t>447</t>
  </si>
  <si>
    <t>R$ 1.821,20</t>
  </si>
  <si>
    <t>29972586000138</t>
  </si>
  <si>
    <t>FLASHBOX EVENTOS E TREINAMENTOS LTDA</t>
  </si>
  <si>
    <t>LIQUIDAÇÃO DA NF 727, REFERENTE A PARTICIPAÇÃO DE UMA SERVIDORA NO CURSO AGILE TRENDS GOV 2023, NOS DIAS 28/08 A 31/08/2023 EM BRASÍLIA-DF, CONFORME PROCESSO 4179/2023-91. VALOR BRUTO: R$ 2.618,00.</t>
  </si>
  <si>
    <t>727</t>
  </si>
  <si>
    <t>R$ 2.618,00</t>
  </si>
  <si>
    <t>01099686000182</t>
  </si>
  <si>
    <t>ESPLANADA SERVICOS TERCEIRIZADOS EIRELI</t>
  </si>
  <si>
    <t>LIQUIDAÇÃO DA NF 715, REFERENTE A SERVIÇO DE CERIMONIALISTA NO MÊS DE AGOSTO DE 2023, SOB CONTRATO 13/2022, CONFORME PROCESSO 5137/2023-19. VALOR BRUTO: R$ 31.753,28.</t>
  </si>
  <si>
    <t>715</t>
  </si>
  <si>
    <t>R$ 31.753,28</t>
  </si>
  <si>
    <t>LIQUIDAÇÃO DA NF 151, REFERENTE A AGENCIAMENTO NA ORGANIZAÇÃO DE EVENTOS EM SETEMBRO DE 2023, SOB CONTRATO 31/2021, CONFORME PROCESSO 5251/2023-45. VALOR BRUTO: R$ 27,18.</t>
  </si>
  <si>
    <t>151</t>
  </si>
  <si>
    <t>LIQUIDAÇÃO DA NF 150, REFERENTE A AGENCIAMENTO NA ORGANIZAÇÃO DE EVENTOS EM SETEMBRO DE 2023, SOB CONTRATO 31/2021, CONFORME PROCESSO 5251/2023-45. VALOR BRUTO: R$ 428,99.</t>
  </si>
  <si>
    <t>150</t>
  </si>
  <si>
    <t>R$ 428,99</t>
  </si>
  <si>
    <t>LIQUIDAÇÃO DA NF 146, REFERENTE A AGENCIAMENTO NA ORGANIZAÇÃO DE EVENTOS EM SETEMBRO DE 2023, SOB CONTRATO 31/2021, CONFORME PROCESSO 5252/2023-18. VALOR BRUTO: R$ 3.058,44.</t>
  </si>
  <si>
    <t>146</t>
  </si>
  <si>
    <t>R$ 3.058,44</t>
  </si>
  <si>
    <t>LIQUIDAÇÃO DA NF 147, REFERENTE A AGENCIAMENTO NA ORGANIZAÇÃO DE EVENTOS EM SETEMBRO DE 2023, SOB CONTRATO 31/2021, CONFORME PROCESSO 5252/2023-18. VALOR BRUTO: R$ 244,62.</t>
  </si>
  <si>
    <t>147</t>
  </si>
  <si>
    <t>R$ 244,62</t>
  </si>
  <si>
    <t>LIQUIDAÇÃO DA FATURA 131557, REFERENTE A AQUISIÇÃO DE PASSAGENS AÉREAS, SOB CONTRATO 05/2023, CONFORME PROCESSO 5220/2023-18. VALOR BRUTO: R$ 167.439,97.</t>
  </si>
  <si>
    <t>131557</t>
  </si>
  <si>
    <t>R$ 167.439,97</t>
  </si>
  <si>
    <t>71208516017301</t>
  </si>
  <si>
    <t>ALGAR TELECOM S/A</t>
  </si>
  <si>
    <t>LIQUIDAÇÃO DA NF 95728, REFERENTE A SERVIÇO DE TELEFONIA FIXA EM AGOSTO DE 2023, SOB CONTRATO 09/2021, CONFORME PROCESSO 5262/2023-83. VALOR BRUTO: R$ 532,00.</t>
  </si>
  <si>
    <t>95728</t>
  </si>
  <si>
    <t>R$ 532,00</t>
  </si>
  <si>
    <t>40432544044004</t>
  </si>
  <si>
    <t>CLARO S.A.</t>
  </si>
  <si>
    <t>LIQUIDAÇÃO DA NF 39707336/092023, REFERENTE A TELEFONIA MÓVEL E INTERNET 3G NO PERÍODO DE AGOSTO DE 2023, SOB CONTRATO 11/2021, CONFORME PROCESSO 5254/2023-08. VALOR BRUTO: R$ 7.892,91.</t>
  </si>
  <si>
    <t>39707366/092023</t>
  </si>
  <si>
    <t>R$ 7.892,91</t>
  </si>
  <si>
    <t>LIQUIDAÇÃO DA NF 39707405/092023, REFERENTE A TELEFONIA MÓVEL E INTERNET 3G NO PERÍODO DE AGOSTO DE 2023, SOB CONTRATO 11/2021, CONFORME PROCESSO 5254/2023-08. VALOR BRUTO: R$ 579,60.</t>
  </si>
  <si>
    <t>39707405/092023</t>
  </si>
  <si>
    <t>R$ 579,60</t>
  </si>
  <si>
    <t>12531678000180</t>
  </si>
  <si>
    <t>GREEN HOUSE SERVICOS DE LOCACAO DE MAO DE OBRA LTDA</t>
  </si>
  <si>
    <t>LIQUIDAÇÃO DA NF 711, REFERENTE A SERVIÇO DE BRIGADA DE INCÊNDIO NO MÊS DE AGOSTO DE 2023, SOB CONTRATO 38/2021, CONFORME PROCESSO 4940/2023-38. VALOR BRUTO R$ 63.055,12.</t>
  </si>
  <si>
    <t>711</t>
  </si>
  <si>
    <t>R$ 63.055,12</t>
  </si>
  <si>
    <t>03602646000137</t>
  </si>
  <si>
    <t>VERTICAL EMPRESA DE VIGILANCIA EIRELI</t>
  </si>
  <si>
    <t>LIQUIDAÇÃO DA NF 150, REFERENTE À PRESTAÇÃO DE SERVIÇO DE VIGILÂNCIA ARMADA E DESARMADA NO MÊS DE AGOSTO DE 2023, SOB CONTRATO 33/2021, CONFORME PROCESSO 4330/2023-18. VALOR BRUTO: R$ 198.233,65.</t>
  </si>
  <si>
    <t>R$ 198.233,65</t>
  </si>
  <si>
    <t>21308480000122</t>
  </si>
  <si>
    <t>AR RP CERTIFICACAO DIGITAL LTDA</t>
  </si>
  <si>
    <t>LIQUIDAÇÃO DA NF 10905, REFERENTE AO SERVIÇO DE EMISSÃO DE UM CERTIFICADO DIGITAL E UMA VISITA TÉCNICA, NO PERÍODO DE AGOSTO/2023, SOB CONTRATO 16/2023, CONFORME PROCESSO 5171/2023-52. VALOR BRUTO: R$ 184,50.</t>
  </si>
  <si>
    <t>10905</t>
  </si>
  <si>
    <t>R$ 184,50</t>
  </si>
  <si>
    <t>LIQUIDAÇÃO DA NF 10906, REFERENTE AO SERVIÇO DE EMISSÃO DE UM CERTIFICADO DIGITAL, NO PERÍODO DE AGOSTO/2023, SOB CONTRATO 16/2023, CONFORME PROCESSO 5171/2023-52. VALOR BRUTO: R$ 140,00.</t>
  </si>
  <si>
    <t>10906</t>
  </si>
  <si>
    <t>R$ 140,00</t>
  </si>
  <si>
    <t>LIQUIDAÇÃO DA NF 10907, REFERENTE AO SERVIÇO DE EMISSÃO DE DOIS CERTIFICADOS DIGITAIS E UMA VISITA TÉCNICA, NO PERÍODO DE AGOSTO/2023, SOB CONTRATO 16/2023, CONFORME PROCESSO 5171/2023-52. VALOR BRUTO: R$ 324,50.</t>
  </si>
  <si>
    <t>10907</t>
  </si>
  <si>
    <t>R$ 324,50</t>
  </si>
  <si>
    <t>05889039000125</t>
  </si>
  <si>
    <t>FAST HELP INFORMATICA LTDA</t>
  </si>
  <si>
    <t>LIQUIDAÇÃO DA NF 356, REFERENTE AO SERVIÇO DE SEGURANÇA DE PERÍMETRO, NO MÊS DE AGOSTO DE 2023, SOB CONTRATO 30/2021, CONFORME PROCESSO 5086/2023-19. VALOR BRUTO: R$ 39.200,00.</t>
  </si>
  <si>
    <t>356</t>
  </si>
  <si>
    <t>R$ 39.200,00</t>
  </si>
  <si>
    <t>LIQUIDAÇÃO DA FATURA 131651, REFERENTE A AQUISIÇÃO DE PASSAGENS AÉREAS, SOB CONTRATO 05/2023, CONFORME PROCESSO 5278/2023-04. VALOR BRUTO: R$ 64.977,72.</t>
  </si>
  <si>
    <t>131651</t>
  </si>
  <si>
    <t>21/09/2023</t>
  </si>
  <si>
    <t>R$ 64.977,72</t>
  </si>
  <si>
    <t>05045317000168</t>
  </si>
  <si>
    <t>INTERAGI TECNOLOGIA LTDA</t>
  </si>
  <si>
    <t>LIQUIDAÇÃO DA NF 7135, REFERENTE A MANUTENÇÃO DO PORTAL DO CNMP, SOB CONTRATO 23/2017, CONFORME PROCESSO 5168/2023-91. VALOR BRUTO: R$ 16.019,00.</t>
  </si>
  <si>
    <t>7135</t>
  </si>
  <si>
    <t>04/10/2023</t>
  </si>
  <si>
    <t>R$ 16.019,00</t>
  </si>
  <si>
    <t>37104635000149</t>
  </si>
  <si>
    <t>FUMANCHU CHAVES E SEGURANCA ELETRONICA - EIRELI</t>
  </si>
  <si>
    <t>LIQUIDAÇÃO DA NF 364, REFERENTE A SERVIÇOS DE CHAVEIRO, EM AGOSTO E SETEMBRO/2023, CONFORME PROCESSO 1183/2022-18. VALOR BRUTO: R$ 1.350,00.</t>
  </si>
  <si>
    <t>364</t>
  </si>
  <si>
    <t>R$ 1.350,00</t>
  </si>
  <si>
    <t>17764365000195</t>
  </si>
  <si>
    <t>PRODUTIVA SERVICOS OBRAS MANUTENCAO E LOCACAO DE MAO D</t>
  </si>
  <si>
    <t>LIQUIDAÇÃO DA NF 81, REFERENTE AOS SERVIÇOS DE AUXILIAR ADMINISTRATIVO E OUTRAS CATEGORIAS, NO PERÍODO DE AGOSTO DE 2023, SOB CONTRATO 15/2021, CONFORME PROCESSO 4264/2023-19. VALOR BRUTO: R$ 212.890,96.</t>
  </si>
  <si>
    <t>81</t>
  </si>
  <si>
    <t>R$ 212.890,96</t>
  </si>
  <si>
    <t>09650283000191</t>
  </si>
  <si>
    <t>DFTI - COMERCIO E SERVICOS DE INFORMATICA LTDA</t>
  </si>
  <si>
    <t>LIQUIDAÇÃO DA NF 142, REF. AO SERVIÇO DE ATUALIZAÇÃO DE VERSÃO E SUPORTE TÉCNICO PARA LICENÇAS ANTIVÍRUS, REAJUSTE RETROATIVO 2023, SOB CONTRATO 22/2021, CONFORME PROCESSO 4722/2023-15. VALOR BRUTO: R$ 702,50.</t>
  </si>
  <si>
    <t>142</t>
  </si>
  <si>
    <t>25/09/2023</t>
  </si>
  <si>
    <t>R$ 702,50</t>
  </si>
  <si>
    <t>LIQUIDAÇÃO DA NF 140, REF. AO SERVIÇO DE ATUALIZAÇÃO DE VERSÃO E SUPORTE TÉCNICO PARA LICENÇAS ANTIVÍRUS, NO PERÍODO DE 15/08/2023 A 14/09/2023, SOB CONTRATO 22/2021, CONFORME PROCESSO 5311/2023-55. VALOR BRUTO: R$ 6.418,50.</t>
  </si>
  <si>
    <t>R$ 6.418,50</t>
  </si>
  <si>
    <t>LIQUIDAÇÃO DA NF 155, REFERENTE A AGENCIAMENTO NA ORGANIZAÇÃO DE EVENTOS EM SETEMBRO DE 2023, SOB CONTRATO 31/2021, CONFORME PROCESSO 5386/2023-86. VALOR BRUTO: R$ 500,90.</t>
  </si>
  <si>
    <t>155</t>
  </si>
  <si>
    <t>26/09/2023</t>
  </si>
  <si>
    <t>R$ 500,90</t>
  </si>
  <si>
    <t>LIQUIDAÇÃO DA NF 156, REFERENTE A AGENCIAMENTO NA ORGANIZAÇÃO DE EVENTOS EM SETEMBRO DE 2023, SOB CONTRATO 31/2021, CONFORME PROCESSO 5386/2023-86. VALOR BRUTO: R$ 27,18.</t>
  </si>
  <si>
    <t>156</t>
  </si>
  <si>
    <t>LIQUIDAÇÃO DA NF 158, REFERENTE A AGENCIAMENTO NA ORGANIZAÇÃO DE EVENTOS EM SETEMBRO DE 2023, SOB CONTRATO 31/2021, CONFORME PROCESSO 5387/2023-59. VALOR BRUTO: R$ 345,20.</t>
  </si>
  <si>
    <t>158</t>
  </si>
  <si>
    <t>R$ 345,20</t>
  </si>
  <si>
    <t>LIQUIDAÇÃO DA NF 159, REFERENTE A AGENCIAMENTO NA ORGANIZAÇÃO DE EVENTOS EM SETEMBRO DE 2023, SOB CONTRATO 31/2021, CONFORME PROCESSO 5387/2023-59. VALOR BRUTO: R$ 27,18.</t>
  </si>
  <si>
    <t>159</t>
  </si>
  <si>
    <t>03746938001387</t>
  </si>
  <si>
    <t>BRS SUPRIMENTOS CORPORATIVOS S/A</t>
  </si>
  <si>
    <t>LIQUIDAÇÃO DA NF 2023590, REFERENTE AOS SERVIÇOS DE ALMOXARIFADO VIRTUAL EM SETEMBRO DE 2023, SOB CONTRATO 43/2021, CONFORME PROCESSO 5161/2023-50. VALOR BRUTO: R$ 2.940,93.</t>
  </si>
  <si>
    <t>2023590</t>
  </si>
  <si>
    <t>R$ 2.940,93</t>
  </si>
  <si>
    <t>90347840000622</t>
  </si>
  <si>
    <t>TK ELEVADORES BRASIL LTDA</t>
  </si>
  <si>
    <t>LIQUIDAÇÃO DA NF 8776, REFERENTE A MANUTENÇÃO DE ELEVADORES EM AGOSTO DE 2023, SOB CONTRATO 17/2021, CONFORME PROCESSO 5204/2023-97. VALOR BRUTO: R$ 1.458,33.</t>
  </si>
  <si>
    <t>8776</t>
  </si>
  <si>
    <t>R$ 1.458,33</t>
  </si>
  <si>
    <t>02853446000194</t>
  </si>
  <si>
    <t>HUMANAS PRESTADORAS DE SERVICOS LTDA</t>
  </si>
  <si>
    <t>LIQUIDAÇÃO DA NF 384, REFERENTE AOS SERVIÇOS DE LIMPEZA E CONSERVAÇÃO PRESTADOS EM AGOSTO DE 2023, SOB O CONTRATO 13/2019, CONFORME PROCESSO 4269/2023-78. VALOR BRUTO: R$ 76.187,13.</t>
  </si>
  <si>
    <t>384</t>
  </si>
  <si>
    <t>R$ 76.187,13</t>
  </si>
  <si>
    <t>04936559000189</t>
  </si>
  <si>
    <t>MULTIPLENA COMERCIO E SERVICOS LTDA</t>
  </si>
  <si>
    <t>LIQUIDAÇÃO DA NF 34, REFERENTE A SERVIÇOS DE REMANEJAMENTO DE DIVISÓRIAS EM SETEMBRO DE 2023, SOB CONTRATO 09/2019, CONFORME PROCESSO 5246/2023-30. VALOR BRUTO R$ 7.049,04.</t>
  </si>
  <si>
    <t>34</t>
  </si>
  <si>
    <t>27/09/2023</t>
  </si>
  <si>
    <t>R$ 7.049,04</t>
  </si>
  <si>
    <t>LIQUIDAÇÃO DA NF 36, REFERENTE A SERVIÇOS DE REMANEJAMENTO DE DIVISÓRIAS EM SETEMBRO DE 2023, SOB CONTRATO 09/2019, CONFORME PROCESSO 5246/2023-30. VALOR BRUTO R$ 3.175,74.</t>
  </si>
  <si>
    <t>36</t>
  </si>
  <si>
    <t>R$ 3.175,74</t>
  </si>
  <si>
    <t>61600839000660</t>
  </si>
  <si>
    <t>CENTRO DE INTEGRACAO EMPRESA ESCOLA CIE E</t>
  </si>
  <si>
    <t>LIQUIDAÇÃO DA NF 14577, REFERENTE A SERVIÇO DE AGENCIAMENTO DE INTEGRAÇÃO PARA OPERACIONALIZAÇÃO DO PROGRAMA DE ESTÁGIO DO CNMP EM AGOSTO DE 2023, SOB CONTRATO 19/2022, CONFORME PROCESSO 5398/2023-41. VALOR BRUTO: R$ 1.150,00.</t>
  </si>
  <si>
    <t>14577</t>
  </si>
  <si>
    <t>R$ 1.150,00</t>
  </si>
  <si>
    <t>07870094000107</t>
  </si>
  <si>
    <t>MOB SERVICOS DE TELECOMUNICACOES S.A.</t>
  </si>
  <si>
    <t>LIQUIDAÇÃO DA NF 7013596, REFERENTE AO SERVIÇO DE LINK DE INTERNET, NO PERÍODO DE AGOSTO/2023, SOB CONTRATO 29/2019, CONFORME PROCESSO 5399/2023-07. VALOR BRUTO: R$ 5.979,16.</t>
  </si>
  <si>
    <t>7013596</t>
  </si>
  <si>
    <t>R$ 5.979,16</t>
  </si>
  <si>
    <t>LIQUIDAÇÃO DA NF 167, REFERENTE A AGENCIAMENTO NA ORGANIZAÇÃO DE EVENTOS EM SETEMBRO DE 2023, SOB CONTRATO 31/2021, CONFORME PROCESSO 5435/2023-24. VALOR BRUTO: R$ 428,99.</t>
  </si>
  <si>
    <t>167</t>
  </si>
  <si>
    <t>LIQUIDAÇÃO DA NF 168, REFERENTE A AGENCIAMENTO NA ORGANIZAÇÃO DE EVENTOS EM SETEMBRO DE 2023, SOB CONTRATO 31/2021, CONFORME PROCESSO 5435/2023-24. VALOR BRUTO: R$ 27,18.</t>
  </si>
  <si>
    <t>168</t>
  </si>
  <si>
    <t>LIQUIDAÇÃO DA NF 169, REFERENTE A AGENCIAMENTO NA ORGANIZAÇÃO DE EVENTOS EM SETEMBRO DE 2023, SOB CONTRATO 31/2021, CONFORME PROCESSO 5436/2023-94. VALOR BRUTO: R$ 1.587,50.</t>
  </si>
  <si>
    <t>169</t>
  </si>
  <si>
    <t>R$ 1.587,50</t>
  </si>
  <si>
    <t>LIQUIDAÇÃO DA NF 170, REFERENTE A AGENCIAMENTO NA ORGANIZAÇÃO DE EVENTOS EM SETEMBRO DE 2023, SOB CONTRATO 31/2021, CONFORME PROCESSO 5436/2023-94. VALOR BRUTO: R$ 190,26.</t>
  </si>
  <si>
    <t>170</t>
  </si>
  <si>
    <t>R$ 190,26</t>
  </si>
  <si>
    <t>05969672000123</t>
  </si>
  <si>
    <t>UNA COMUNICACAO E PARTICIPACOES LTDA</t>
  </si>
  <si>
    <t>LIQUIDAÇÃO DA NF 6157, REFERENTE A PROMOÇÃO DE EVENTOS, SOB CONTRATO 25/2022, CONFORME PROCESSO 5443/2023-02. VALOR BRUTO: R$ 1.100,00.</t>
  </si>
  <si>
    <t>6157</t>
  </si>
  <si>
    <t>R$ 1.100,00</t>
  </si>
  <si>
    <t>LIQUIDAÇÃO DA NF 6156, REFERENTE A PROMOÇÃO DE EVENTOS, SOB CONTRATO 25/2022, CONFORME PROCESSO 5438/2023-40. VALOR BRUTO: R$ 1.320,00.</t>
  </si>
  <si>
    <t>6156</t>
  </si>
  <si>
    <t>R$ 1.320,00</t>
  </si>
  <si>
    <t>LIQUIDAÇÃO DA NF 6159, REFERENTE A PROMOÇÃO DE EVENTOS, SOB CONTRATO 25/2022, CONFORME PROCESSO 5439/2023-13. VALOR BRUTO: R$ 220,00.</t>
  </si>
  <si>
    <t>6159</t>
  </si>
  <si>
    <t>R$ 220,00</t>
  </si>
  <si>
    <t>LIQUIDAÇÃO DA NF 6158, REFERENTE A PROMOÇÃO DE EVENTOS, SOB CONTRATO 25/2022, CONFORME PROCESSO 5441/2023-56. VALOR BRUTO: R$ 1.100,00.</t>
  </si>
  <si>
    <t>6158</t>
  </si>
  <si>
    <t>LIQUIDAÇÃO DA NF 171, REFERENTE A AGENCIAMENTO NA ORGANIZAÇÃO DE EVENTOS EM SETEMBRO DE 2023, SOB CONTRATO 31/2021, CONFORME PROCESSO 5437/2023-67. VALOR BRUTO: R$ 7.844,45.</t>
  </si>
  <si>
    <t>171</t>
  </si>
  <si>
    <t>R$ 7.844,45</t>
  </si>
  <si>
    <t>LIQUIDAÇÃO DA NF 172, REFERENTE A AGENCIAMENTO NA ORGANIZAÇÃO DE EVENTOS EM SETEMBRO DE 2023, SOB CONTRATO 31/2021, CONFORME PROCESSO 5437/2023-67. VALOR BRUTO: R$ 108,72.</t>
  </si>
  <si>
    <t>172</t>
  </si>
  <si>
    <t>R$ 108,72</t>
  </si>
  <si>
    <t>LIQUIDAÇÃO DA NF 163, REFERENTE A AGENCIAMENTO NA ORGANIZAÇÃO DE EVENTOS EM SETEMBRO DE 2023, SOB CONTRATO 31/2021, CONFORME PROCESSO 5434/2023-51. VALOR BRUTO: R$ 2.236,38.</t>
  </si>
  <si>
    <t>163</t>
  </si>
  <si>
    <t>R$ 2.236,38</t>
  </si>
  <si>
    <t>LIQUIDAÇÃO DA NF 164, REFERENTE A AGENCIAMENTO NA ORGANIZAÇÃO DE EVENTOS EM SETEMBRO DE 2023, SOB CONTRATO 31/2021, CONFORME PROCESSO 5434/2023-51. VALOR BRUTO: R$ 217,38.</t>
  </si>
  <si>
    <t>164</t>
  </si>
  <si>
    <t>R$ 217,38</t>
  </si>
  <si>
    <t>23801648000162</t>
  </si>
  <si>
    <t>PROCEL EIRELI</t>
  </si>
  <si>
    <t>LIQUIDAÇÃO DA NF 203, REFERENTE A MANUTENÇÃO PREVENTIVA, CORRETIVA E OPERAÇÃO DO SISTEMA DE AUTOMAÇÃO DE CLIMATIZAÇÃO CENTRAL EM AGOSTO DE 2023, SOB CONTRATO 37/2020, CONFORME PROCESSO 5460/2023-72. VALOR BRUTO: R$ 10.150,72.</t>
  </si>
  <si>
    <t>203</t>
  </si>
  <si>
    <t>R$ 10.150,72</t>
  </si>
  <si>
    <t>27626290000806</t>
  </si>
  <si>
    <t>PARS PRODUTOS DE PROCESSAMENTO DE DADOS LTDA</t>
  </si>
  <si>
    <t>LIQUIDAÇÃO DA NF 202300000013981, REFERENTE A REAJUSTE DO CONTRATO 01/2020, CONFORME PROCESSO 3985/2022-64. VALOR BRUTO: R$ 7.645,50.</t>
  </si>
  <si>
    <t>202300000013981</t>
  </si>
  <si>
    <t>R$ 7.645,50</t>
  </si>
  <si>
    <t>18735319000120</t>
  </si>
  <si>
    <t>CURSO LOUREIRO LTDA</t>
  </si>
  <si>
    <t>LIQUIDAÇÃO DA NF 24, REFERENTE A PARTICIPAÇÃO DE TRÊS SERVIDORES NO CURSO - IMPLANTAÇÃO DA GOVERNANÇA DE DADOS NO SETOR PÚBLICO, CONFORME PROCESSO 2267/2023-14. VALOR BRUTO: R$ 4.536,00.</t>
  </si>
  <si>
    <t>24</t>
  </si>
  <si>
    <t>R$ 4.536,00</t>
  </si>
  <si>
    <t>LIQUIDAÇÃO DA NF 726, REFERENTE AOS SERVIÇOS DE GARÇONARIA E COPEIRAGEM PRESTADOS EM AGOSTO DE 2023, SOB CONTRATO 01/2022, CONFORME PROCESSO 4263/2023-46. VALOR BRUTO: R$ 64.255,72.</t>
  </si>
  <si>
    <t>726</t>
  </si>
  <si>
    <t>R$ 64.255,72</t>
  </si>
  <si>
    <t>04477223000103</t>
  </si>
  <si>
    <t>PERSONNALITE SOLUCOES ADMINISTRATIVAS EIRELI</t>
  </si>
  <si>
    <t>LIQUIDAÇÃO DA NF 107, REFERENTE A SERVIÇO DE DESIGN GRÁFICO E REVISÃO DE TEXTO EM AGOSTO DE 2023, SOB CONTRATO 14/2022, CONFORME PROCESSO 4967/2023-57. VALOR BRUTO: R$ 62.941,49.</t>
  </si>
  <si>
    <t>107</t>
  </si>
  <si>
    <t>02/10/2023</t>
  </si>
  <si>
    <t>R$ 62.941,49</t>
  </si>
  <si>
    <t>88633680000202</t>
  </si>
  <si>
    <t>OSM CONSULTORIA E SISTEMAS LTDA</t>
  </si>
  <si>
    <t>LIQUIDAÇÃO DA NF 231, REFERENTE A MANUTENÇÃO E ATUALIZAÇÃO DE VERSÃO DO SOFTWARE DE GESTÃO DE PESSOAS (MENTORH) EM SETEMBRO DE 2023, SOB CONTRATO 02/2019, CONF. PROC. 5509/2023-51. VALOR BRUTO: R$ 31.629,90.</t>
  </si>
  <si>
    <t>231</t>
  </si>
  <si>
    <t>R$ 31.629,90</t>
  </si>
  <si>
    <t>LIQUIDAÇÃO DAS NFS 179 E 180, REFERENTES A AGENCIAMENTO NA ORGANIZAÇÃO DE EVENTOS EM SETEMBRO DE 2023, SOB CONTRATO 31/2021, CONFORME PROCESSO 5516/2023-68. VALOR BRUTO: R$ 456,17.</t>
  </si>
  <si>
    <t>179</t>
  </si>
  <si>
    <t>180</t>
  </si>
  <si>
    <t>LIQUIDAÇÃO DAS NFS 177 E 178, REFERENTES A AGENCIAMENTO NA ORGANIZAÇÃO DE EVENTOS EM SETEMBRO DE 2023, SOB CONTRATO 31/2021, CONFORME PROCESSO 5517/2023-41. VALOR BRUTO: R$ 2.453,82.</t>
  </si>
  <si>
    <t>R$ 217,44</t>
  </si>
  <si>
    <t>LIQUIDAÇÃO DA NF 176, REFERENTE A AGENCIAMENTO NA ORGANIZAÇÃO DE EVENTOS EM SETEMBRO DE 2023, SOB CONTRATO 31/2021, CONFORME PROCESSO 5518/2023-14. VALOR BRUTO: R$ 860,45.</t>
  </si>
  <si>
    <t>176</t>
  </si>
  <si>
    <t>R$ 860,45</t>
  </si>
  <si>
    <t>07213179000104</t>
  </si>
  <si>
    <t>K2 CONSERVACAO E SERVICOS GERAIS EIRELI</t>
  </si>
  <si>
    <t>LIQUIDAÇÃO DA NF 792, REFERENTE AO SERVIÇO DE CONDUÇÃO DE VEÍCULOS OFICIAIS , NO PERÍODO DE AGOSTO DE 2023, SOB CONTRATO 17/2022, CONFORME PROCESSO 5215/2023-82. VALOR BRUTO: R$ 500,00.</t>
  </si>
  <si>
    <t>792</t>
  </si>
  <si>
    <t>R$ 500,00</t>
  </si>
  <si>
    <t>LIQUIDAÇÃO DA NF 791, REFERENTE AO SERVIÇO DE CONDUÇÃO DE VEÍCULOS OFICIAIS , NO PERÍODO DE AGOSTO DE 2023, SOB CONTRATO 17/2022, CONFORME PROCESSO 5215/2023-82. VALOR BRUTO: R$ 165.121,06.</t>
  </si>
  <si>
    <t>791</t>
  </si>
  <si>
    <t>R$ 165.121,06</t>
  </si>
  <si>
    <t>LIQUIDAÇÃO DA FATURA 132232, REFERENTE A AQUISIÇÃO DE PASSAGENS AÉREAS, SOB CONTRATO 05/2023, CONFORME PROCESSO 5522/2023-12. VALOR BRUTO: R$ 94.911,82.</t>
  </si>
  <si>
    <t>132232</t>
  </si>
  <si>
    <t>05/10/2023</t>
  </si>
  <si>
    <t>R$ 94.911,82</t>
  </si>
  <si>
    <t>6.1.5.4. Ordem Cronológica de Pagamentos de Realização de Obras</t>
  </si>
  <si>
    <t>A pagar</t>
  </si>
  <si>
    <t>*Não houve pagamentos de obras em setembro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</si>
</sst>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0&quot;.&quot;000&quot;.&quot;000&quot;/&quot;0000&quot;-&quot;00"/>
    <numFmt numFmtId="165" formatCode="#,##0_ ;\-#,##0\ "/>
  </numFmts>
  <fonts count="4">
    <font>
      <sz val="10"/>
      <color rgb="FF000000"/>
      <name val="Arial"/>
    </font>
    <font>
      <b/>
      <sz val="14"/>
      <color rgb="FF808080"/>
      <name val="Arial1"/>
    </font>
    <font>
      <sz val="10"/>
      <color rgb="FF00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00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/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" fontId="0" fillId="0" borderId="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14" fontId="3" fillId="4" borderId="3" xfId="0" applyNumberFormat="1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64" fontId="0" fillId="0" borderId="1" xfId="1" applyNumberFormat="1" applyFont="1" applyBorder="1" applyAlignment="1">
      <alignment vertical="center"/>
    </xf>
    <xf numFmtId="165" fontId="0" fillId="0" borderId="1" xfId="1" applyNumberFormat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14" fontId="3" fillId="4" borderId="4" xfId="0" applyNumberFormat="1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1A6A8-DE9F-4597-8DAD-9AE6DFD78F19}">
  <dimension ref="A1:J15"/>
  <sheetViews>
    <sheetView workbookViewId="0">
      <selection activeCell="D2" sqref="D2"/>
    </sheetView>
  </sheetViews>
  <sheetFormatPr defaultRowHeight="13.2"/>
  <cols>
    <col min="1" max="1" width="23.33203125" customWidth="1"/>
    <col min="2" max="2" width="8.33203125" customWidth="1"/>
    <col min="3" max="3" width="18.33203125" customWidth="1"/>
    <col min="4" max="4" width="28.6640625" customWidth="1"/>
    <col min="5" max="5" width="41" customWidth="1"/>
    <col min="6" max="10" width="16" customWidth="1"/>
  </cols>
  <sheetData>
    <row r="1" spans="1:10" ht="17.399999999999999">
      <c r="A1" s="1" t="s">
        <v>0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13</v>
      </c>
      <c r="D5" s="10" t="s">
        <v>14</v>
      </c>
      <c r="E5" s="10" t="s">
        <v>15</v>
      </c>
      <c r="F5" s="11" t="s">
        <v>16</v>
      </c>
      <c r="G5" s="12">
        <v>45180</v>
      </c>
      <c r="H5" s="11" t="s">
        <v>17</v>
      </c>
      <c r="I5" s="11"/>
      <c r="J5" s="11" t="s">
        <v>18</v>
      </c>
    </row>
    <row r="6" spans="1:10" ht="66">
      <c r="A6" s="7" t="str">
        <f>$A$5</f>
        <v>Setembro</v>
      </c>
      <c r="B6" s="8">
        <v>2</v>
      </c>
      <c r="C6" s="9" t="s">
        <v>19</v>
      </c>
      <c r="D6" s="10" t="s">
        <v>20</v>
      </c>
      <c r="E6" s="10" t="s">
        <v>21</v>
      </c>
      <c r="F6" s="11" t="s">
        <v>22</v>
      </c>
      <c r="G6" s="12">
        <v>45191</v>
      </c>
      <c r="H6" s="11" t="s">
        <v>23</v>
      </c>
      <c r="I6" s="11"/>
      <c r="J6" s="11" t="s">
        <v>24</v>
      </c>
    </row>
    <row r="7" spans="1:10" ht="52.8">
      <c r="A7" s="7" t="str">
        <f t="shared" ref="A7:A8" si="0">$A$5</f>
        <v>Setembro</v>
      </c>
      <c r="B7" s="8">
        <v>3</v>
      </c>
      <c r="C7" s="9" t="s">
        <v>25</v>
      </c>
      <c r="D7" s="10" t="s">
        <v>26</v>
      </c>
      <c r="E7" s="10" t="s">
        <v>27</v>
      </c>
      <c r="F7" s="11" t="s">
        <v>28</v>
      </c>
      <c r="G7" s="12">
        <v>45195</v>
      </c>
      <c r="H7" s="11" t="s">
        <v>29</v>
      </c>
      <c r="I7" s="11"/>
      <c r="J7" s="11" t="s">
        <v>30</v>
      </c>
    </row>
    <row r="8" spans="1:10" ht="52.8">
      <c r="A8" s="7" t="str">
        <f t="shared" si="0"/>
        <v>Setembro</v>
      </c>
      <c r="B8" s="8">
        <v>4</v>
      </c>
      <c r="C8" s="9" t="s">
        <v>25</v>
      </c>
      <c r="D8" s="10" t="s">
        <v>26</v>
      </c>
      <c r="E8" s="10" t="s">
        <v>27</v>
      </c>
      <c r="F8" s="11" t="s">
        <v>31</v>
      </c>
      <c r="G8" s="12">
        <v>45195</v>
      </c>
      <c r="H8" s="11" t="s">
        <v>29</v>
      </c>
      <c r="I8" s="11"/>
      <c r="J8" s="11" t="s">
        <v>32</v>
      </c>
    </row>
    <row r="9" spans="1:10" ht="18" customHeight="1">
      <c r="A9" s="13" t="s">
        <v>33</v>
      </c>
      <c r="B9" s="14" t="s">
        <v>34</v>
      </c>
      <c r="C9" s="14"/>
      <c r="D9" s="14"/>
      <c r="E9" s="14"/>
      <c r="F9" s="14"/>
      <c r="G9" s="14"/>
      <c r="H9" s="14"/>
      <c r="I9" s="14"/>
      <c r="J9" s="14"/>
    </row>
    <row r="10" spans="1:10" ht="18" customHeight="1">
      <c r="A10" s="13" t="s">
        <v>35</v>
      </c>
      <c r="B10" s="15">
        <v>45205</v>
      </c>
      <c r="C10" s="16"/>
      <c r="D10" s="16"/>
      <c r="E10" s="16"/>
      <c r="F10" s="16"/>
      <c r="G10" s="16"/>
      <c r="H10" s="16"/>
      <c r="I10" s="16"/>
      <c r="J10" s="16"/>
    </row>
    <row r="11" spans="1:10" ht="18" customHeight="1">
      <c r="A11" s="17"/>
    </row>
    <row r="12" spans="1:10" ht="18" customHeight="1">
      <c r="A12" s="17"/>
    </row>
    <row r="13" spans="1:10" ht="18" customHeight="1">
      <c r="A13" s="17"/>
    </row>
    <row r="14" spans="1:10" ht="18" customHeight="1">
      <c r="A14" s="17"/>
    </row>
    <row r="15" spans="1:10" ht="18" customHeight="1">
      <c r="A15" s="18"/>
    </row>
  </sheetData>
  <mergeCells count="2">
    <mergeCell ref="B9:J9"/>
    <mergeCell ref="B10:J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A87BDE-6408-4E07-A63C-8DD4460F34EA}">
  <dimension ref="A1:J14"/>
  <sheetViews>
    <sheetView zoomScaleNormal="100" workbookViewId="0">
      <selection activeCell="C11" sqref="C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0" width="16" customWidth="1"/>
  </cols>
  <sheetData>
    <row r="1" spans="1:10" ht="17.399999999999999">
      <c r="A1" s="1" t="s">
        <v>36</v>
      </c>
    </row>
    <row r="2" spans="1:10" ht="17.399999999999999">
      <c r="A2" s="1"/>
    </row>
    <row r="3" spans="1:10">
      <c r="A3" s="2" t="str">
        <f>"Mês de referência: "&amp;A5&amp;"/2023"</f>
        <v>Mês de referência: Setembro/2023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39.6">
      <c r="A5" s="7" t="s">
        <v>12</v>
      </c>
      <c r="B5" s="8">
        <v>1</v>
      </c>
      <c r="C5" s="9" t="s">
        <v>37</v>
      </c>
      <c r="D5" s="10" t="s">
        <v>38</v>
      </c>
      <c r="E5" s="10" t="s">
        <v>39</v>
      </c>
      <c r="F5" s="8" t="s">
        <v>40</v>
      </c>
      <c r="G5" s="12">
        <v>45170</v>
      </c>
      <c r="H5" s="11" t="s">
        <v>41</v>
      </c>
      <c r="I5" s="11"/>
      <c r="J5" s="11" t="s">
        <v>42</v>
      </c>
    </row>
    <row r="6" spans="1:10" ht="39.6">
      <c r="A6" s="7" t="str">
        <f>$A$5</f>
        <v>Setembro</v>
      </c>
      <c r="B6" s="8">
        <v>2</v>
      </c>
      <c r="C6" s="9" t="s">
        <v>43</v>
      </c>
      <c r="D6" s="10" t="s">
        <v>44</v>
      </c>
      <c r="E6" s="10" t="s">
        <v>45</v>
      </c>
      <c r="F6" s="8" t="s">
        <v>46</v>
      </c>
      <c r="G6" s="12">
        <v>45170</v>
      </c>
      <c r="H6" s="11" t="s">
        <v>47</v>
      </c>
      <c r="I6" s="11"/>
      <c r="J6" s="11" t="s">
        <v>48</v>
      </c>
    </row>
    <row r="7" spans="1:10" ht="39.6">
      <c r="A7" s="7" t="str">
        <f t="shared" ref="A7" si="0">$A$5</f>
        <v>Setembro</v>
      </c>
      <c r="B7" s="8">
        <v>3</v>
      </c>
      <c r="C7" s="9" t="s">
        <v>49</v>
      </c>
      <c r="D7" s="10" t="s">
        <v>50</v>
      </c>
      <c r="E7" s="10" t="s">
        <v>51</v>
      </c>
      <c r="F7" s="8" t="s">
        <v>52</v>
      </c>
      <c r="G7" s="12">
        <v>45180</v>
      </c>
      <c r="H7" s="11" t="s">
        <v>53</v>
      </c>
      <c r="I7" s="11"/>
      <c r="J7" s="11" t="s">
        <v>54</v>
      </c>
    </row>
    <row r="8" spans="1:10" ht="18" customHeight="1">
      <c r="A8" s="13" t="s">
        <v>33</v>
      </c>
      <c r="B8" s="14" t="s">
        <v>34</v>
      </c>
      <c r="C8" s="14"/>
      <c r="D8" s="14"/>
      <c r="E8" s="14"/>
      <c r="F8" s="14"/>
      <c r="G8" s="14"/>
      <c r="H8" s="14"/>
      <c r="I8" s="14"/>
      <c r="J8" s="14"/>
    </row>
    <row r="9" spans="1:10" ht="18" customHeight="1">
      <c r="A9" s="13" t="s">
        <v>35</v>
      </c>
      <c r="B9" s="15">
        <v>45205</v>
      </c>
      <c r="C9" s="16"/>
      <c r="D9" s="16"/>
      <c r="E9" s="16"/>
      <c r="F9" s="16"/>
      <c r="G9" s="16"/>
      <c r="H9" s="16"/>
      <c r="I9" s="16"/>
      <c r="J9" s="16"/>
    </row>
    <row r="10" spans="1:10" ht="18" customHeight="1">
      <c r="A10" s="17"/>
    </row>
    <row r="11" spans="1:10" ht="18" customHeight="1">
      <c r="A11" s="17"/>
    </row>
    <row r="12" spans="1:10" ht="18" customHeight="1">
      <c r="A12" s="17"/>
    </row>
    <row r="13" spans="1:10" ht="18" customHeight="1">
      <c r="A13" s="17"/>
    </row>
    <row r="14" spans="1:10" ht="18" customHeight="1">
      <c r="A14" s="18"/>
    </row>
  </sheetData>
  <mergeCells count="2">
    <mergeCell ref="B8:J8"/>
    <mergeCell ref="B9:J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5CB8-37DE-4518-BA6C-93504532796D}">
  <dimension ref="A1:J120"/>
  <sheetViews>
    <sheetView workbookViewId="0">
      <selection activeCell="C2" sqref="C2"/>
    </sheetView>
  </sheetViews>
  <sheetFormatPr defaultRowHeight="13.2"/>
  <cols>
    <col min="1" max="1" width="23.44140625" customWidth="1"/>
    <col min="2" max="2" width="8.5546875" customWidth="1"/>
    <col min="3" max="3" width="18.33203125" customWidth="1"/>
    <col min="4" max="4" width="28.6640625" customWidth="1"/>
    <col min="5" max="5" width="55.77734375" customWidth="1"/>
    <col min="6" max="6" width="10.5546875" customWidth="1"/>
    <col min="7" max="7" width="14.21875" customWidth="1"/>
    <col min="8" max="8" width="12.77734375" customWidth="1"/>
    <col min="9" max="10" width="16" customWidth="1"/>
  </cols>
  <sheetData>
    <row r="1" spans="1:10" ht="17.399999999999999">
      <c r="A1" s="1" t="s">
        <v>55</v>
      </c>
    </row>
    <row r="2" spans="1:10" ht="17.399999999999999">
      <c r="A2" s="1"/>
    </row>
    <row r="3" spans="1:10">
      <c r="A3" s="2" t="s">
        <v>1</v>
      </c>
    </row>
    <row r="4" spans="1:10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</row>
    <row r="5" spans="1:10" ht="52.8">
      <c r="A5" s="7" t="s">
        <v>12</v>
      </c>
      <c r="B5" s="8">
        <v>1</v>
      </c>
      <c r="C5" s="9" t="s">
        <v>56</v>
      </c>
      <c r="D5" s="10" t="s">
        <v>57</v>
      </c>
      <c r="E5" s="10" t="s">
        <v>58</v>
      </c>
      <c r="F5" s="8" t="s">
        <v>59</v>
      </c>
      <c r="G5" s="12">
        <v>45170</v>
      </c>
      <c r="H5" s="11" t="s">
        <v>60</v>
      </c>
      <c r="I5" s="11"/>
      <c r="J5" s="11" t="s">
        <v>61</v>
      </c>
    </row>
    <row r="6" spans="1:10" ht="52.8">
      <c r="A6" s="7" t="str">
        <f>$A$5</f>
        <v>Setembro</v>
      </c>
      <c r="B6" s="8">
        <v>2</v>
      </c>
      <c r="C6" s="9" t="s">
        <v>62</v>
      </c>
      <c r="D6" s="10" t="s">
        <v>63</v>
      </c>
      <c r="E6" s="10" t="s">
        <v>64</v>
      </c>
      <c r="F6" s="8" t="s">
        <v>65</v>
      </c>
      <c r="G6" s="12">
        <v>45170</v>
      </c>
      <c r="H6" s="11" t="s">
        <v>66</v>
      </c>
      <c r="I6" s="11"/>
      <c r="J6" s="11" t="s">
        <v>67</v>
      </c>
    </row>
    <row r="7" spans="1:10" ht="52.8">
      <c r="A7" s="7" t="str">
        <f t="shared" ref="A7:A70" si="0">$A$5</f>
        <v>Setembro</v>
      </c>
      <c r="B7" s="8">
        <v>3</v>
      </c>
      <c r="C7" s="9" t="s">
        <v>68</v>
      </c>
      <c r="D7" s="10" t="s">
        <v>69</v>
      </c>
      <c r="E7" s="10" t="s">
        <v>70</v>
      </c>
      <c r="F7" s="8" t="s">
        <v>71</v>
      </c>
      <c r="G7" s="12">
        <v>45170</v>
      </c>
      <c r="H7" s="11" t="s">
        <v>66</v>
      </c>
      <c r="I7" s="11"/>
      <c r="J7" s="11" t="s">
        <v>72</v>
      </c>
    </row>
    <row r="8" spans="1:10" ht="39.6">
      <c r="A8" s="7" t="str">
        <f t="shared" si="0"/>
        <v>Setembro</v>
      </c>
      <c r="B8" s="8">
        <v>4</v>
      </c>
      <c r="C8" s="9" t="s">
        <v>73</v>
      </c>
      <c r="D8" s="10" t="s">
        <v>74</v>
      </c>
      <c r="E8" s="10" t="s">
        <v>75</v>
      </c>
      <c r="F8" s="8" t="s">
        <v>76</v>
      </c>
      <c r="G8" s="12">
        <v>45170</v>
      </c>
      <c r="H8" s="11" t="s">
        <v>47</v>
      </c>
      <c r="I8" s="11"/>
      <c r="J8" s="11" t="s">
        <v>77</v>
      </c>
    </row>
    <row r="9" spans="1:10" ht="52.8">
      <c r="A9" s="7" t="str">
        <f t="shared" si="0"/>
        <v>Setembro</v>
      </c>
      <c r="B9" s="8">
        <v>5</v>
      </c>
      <c r="C9" s="9" t="s">
        <v>78</v>
      </c>
      <c r="D9" s="10" t="s">
        <v>79</v>
      </c>
      <c r="E9" s="10" t="s">
        <v>80</v>
      </c>
      <c r="F9" s="8" t="s">
        <v>81</v>
      </c>
      <c r="G9" s="12">
        <v>45170</v>
      </c>
      <c r="H9" s="11" t="s">
        <v>82</v>
      </c>
      <c r="I9" s="11"/>
      <c r="J9" s="11" t="s">
        <v>83</v>
      </c>
    </row>
    <row r="10" spans="1:10" ht="52.8">
      <c r="A10" s="7" t="str">
        <f t="shared" si="0"/>
        <v>Setembro</v>
      </c>
      <c r="B10" s="8">
        <v>6</v>
      </c>
      <c r="C10" s="9" t="s">
        <v>84</v>
      </c>
      <c r="D10" s="10" t="s">
        <v>85</v>
      </c>
      <c r="E10" s="10" t="s">
        <v>86</v>
      </c>
      <c r="F10" s="8" t="s">
        <v>87</v>
      </c>
      <c r="G10" s="12">
        <v>45173</v>
      </c>
      <c r="H10" s="11" t="s">
        <v>88</v>
      </c>
      <c r="I10" s="11"/>
      <c r="J10" s="11" t="s">
        <v>89</v>
      </c>
    </row>
    <row r="11" spans="1:10" ht="52.8">
      <c r="A11" s="7" t="str">
        <f t="shared" si="0"/>
        <v>Setembro</v>
      </c>
      <c r="B11" s="8">
        <v>7</v>
      </c>
      <c r="C11" s="9" t="s">
        <v>68</v>
      </c>
      <c r="D11" s="10" t="s">
        <v>69</v>
      </c>
      <c r="E11" s="10" t="s">
        <v>90</v>
      </c>
      <c r="F11" s="8" t="s">
        <v>91</v>
      </c>
      <c r="G11" s="12">
        <v>45173</v>
      </c>
      <c r="H11" s="11" t="s">
        <v>88</v>
      </c>
      <c r="I11" s="11"/>
      <c r="J11" s="11" t="s">
        <v>92</v>
      </c>
    </row>
    <row r="12" spans="1:10" ht="52.8">
      <c r="A12" s="7" t="str">
        <f t="shared" si="0"/>
        <v>Setembro</v>
      </c>
      <c r="B12" s="8">
        <v>8</v>
      </c>
      <c r="C12" s="19" t="s">
        <v>68</v>
      </c>
      <c r="D12" s="10" t="s">
        <v>69</v>
      </c>
      <c r="E12" s="10" t="s">
        <v>93</v>
      </c>
      <c r="F12" s="8" t="s">
        <v>94</v>
      </c>
      <c r="G12" s="12">
        <v>45173</v>
      </c>
      <c r="H12" s="11" t="s">
        <v>88</v>
      </c>
      <c r="I12" s="11"/>
      <c r="J12" s="11" t="s">
        <v>95</v>
      </c>
    </row>
    <row r="13" spans="1:10" ht="52.8">
      <c r="A13" s="7" t="str">
        <f t="shared" si="0"/>
        <v>Setembro</v>
      </c>
      <c r="B13" s="8">
        <v>9</v>
      </c>
      <c r="C13" s="19" t="s">
        <v>96</v>
      </c>
      <c r="D13" s="10" t="s">
        <v>97</v>
      </c>
      <c r="E13" s="10" t="s">
        <v>98</v>
      </c>
      <c r="F13" s="8" t="s">
        <v>99</v>
      </c>
      <c r="G13" s="12">
        <v>45174</v>
      </c>
      <c r="H13" s="11" t="s">
        <v>82</v>
      </c>
      <c r="I13" s="11"/>
      <c r="J13" s="11" t="s">
        <v>100</v>
      </c>
    </row>
    <row r="14" spans="1:10" ht="39.6">
      <c r="A14" s="7" t="str">
        <f t="shared" si="0"/>
        <v>Setembro</v>
      </c>
      <c r="B14" s="8">
        <v>10</v>
      </c>
      <c r="C14" s="19" t="s">
        <v>101</v>
      </c>
      <c r="D14" s="10" t="s">
        <v>102</v>
      </c>
      <c r="E14" s="10" t="s">
        <v>103</v>
      </c>
      <c r="F14" s="8" t="s">
        <v>104</v>
      </c>
      <c r="G14" s="12">
        <v>45174</v>
      </c>
      <c r="H14" s="11" t="s">
        <v>82</v>
      </c>
      <c r="I14" s="11"/>
      <c r="J14" s="11" t="s">
        <v>105</v>
      </c>
    </row>
    <row r="15" spans="1:10" ht="52.8">
      <c r="A15" s="7" t="str">
        <f t="shared" si="0"/>
        <v>Setembro</v>
      </c>
      <c r="B15" s="8">
        <v>11</v>
      </c>
      <c r="C15" s="19" t="s">
        <v>106</v>
      </c>
      <c r="D15" s="10" t="s">
        <v>107</v>
      </c>
      <c r="E15" s="10" t="s">
        <v>108</v>
      </c>
      <c r="F15" s="8" t="s">
        <v>109</v>
      </c>
      <c r="G15" s="12">
        <v>45174</v>
      </c>
      <c r="H15" s="11" t="s">
        <v>88</v>
      </c>
      <c r="I15" s="11"/>
      <c r="J15" s="11" t="s">
        <v>110</v>
      </c>
    </row>
    <row r="16" spans="1:10" ht="52.8">
      <c r="A16" s="7" t="str">
        <f t="shared" si="0"/>
        <v>Setembro</v>
      </c>
      <c r="B16" s="8">
        <v>12</v>
      </c>
      <c r="C16" s="19" t="s">
        <v>106</v>
      </c>
      <c r="D16" s="10" t="s">
        <v>107</v>
      </c>
      <c r="E16" s="10" t="s">
        <v>111</v>
      </c>
      <c r="F16" s="8" t="s">
        <v>112</v>
      </c>
      <c r="G16" s="12">
        <v>45174</v>
      </c>
      <c r="H16" s="11" t="s">
        <v>88</v>
      </c>
      <c r="I16" s="11"/>
      <c r="J16" s="11" t="s">
        <v>113</v>
      </c>
    </row>
    <row r="17" spans="1:10" ht="52.8">
      <c r="A17" s="7" t="str">
        <f t="shared" si="0"/>
        <v>Setembro</v>
      </c>
      <c r="B17" s="8">
        <v>13</v>
      </c>
      <c r="C17" s="19" t="s">
        <v>114</v>
      </c>
      <c r="D17" s="10" t="s">
        <v>115</v>
      </c>
      <c r="E17" s="10" t="s">
        <v>116</v>
      </c>
      <c r="F17" s="8" t="s">
        <v>117</v>
      </c>
      <c r="G17" s="12">
        <v>45174</v>
      </c>
      <c r="H17" s="11" t="s">
        <v>88</v>
      </c>
      <c r="I17" s="11"/>
      <c r="J17" s="11" t="s">
        <v>118</v>
      </c>
    </row>
    <row r="18" spans="1:10" ht="39.6">
      <c r="A18" s="7" t="str">
        <f t="shared" si="0"/>
        <v>Setembro</v>
      </c>
      <c r="B18" s="8">
        <v>14</v>
      </c>
      <c r="C18" s="19" t="s">
        <v>119</v>
      </c>
      <c r="D18" s="10" t="s">
        <v>120</v>
      </c>
      <c r="E18" s="10" t="s">
        <v>121</v>
      </c>
      <c r="F18" s="8" t="s">
        <v>122</v>
      </c>
      <c r="G18" s="12">
        <v>45174</v>
      </c>
      <c r="H18" s="11" t="s">
        <v>88</v>
      </c>
      <c r="I18" s="11"/>
      <c r="J18" s="11" t="s">
        <v>123</v>
      </c>
    </row>
    <row r="19" spans="1:10" ht="52.8">
      <c r="A19" s="7" t="str">
        <f t="shared" si="0"/>
        <v>Setembro</v>
      </c>
      <c r="B19" s="8">
        <v>15</v>
      </c>
      <c r="C19" s="19" t="s">
        <v>124</v>
      </c>
      <c r="D19" s="10" t="s">
        <v>125</v>
      </c>
      <c r="E19" s="10" t="s">
        <v>126</v>
      </c>
      <c r="F19" s="8" t="s">
        <v>127</v>
      </c>
      <c r="G19" s="12">
        <v>45174</v>
      </c>
      <c r="H19" s="11" t="s">
        <v>17</v>
      </c>
      <c r="I19" s="11"/>
      <c r="J19" s="11" t="s">
        <v>128</v>
      </c>
    </row>
    <row r="20" spans="1:10" ht="39.6">
      <c r="A20" s="7" t="str">
        <f t="shared" si="0"/>
        <v>Setembro</v>
      </c>
      <c r="B20" s="8">
        <v>16</v>
      </c>
      <c r="C20" s="19" t="s">
        <v>129</v>
      </c>
      <c r="D20" s="10" t="s">
        <v>130</v>
      </c>
      <c r="E20" s="10" t="s">
        <v>131</v>
      </c>
      <c r="F20" s="8" t="s">
        <v>132</v>
      </c>
      <c r="G20" s="12">
        <v>45175</v>
      </c>
      <c r="H20" s="11" t="s">
        <v>82</v>
      </c>
      <c r="I20" s="11"/>
      <c r="J20" s="11" t="s">
        <v>133</v>
      </c>
    </row>
    <row r="21" spans="1:10" ht="66">
      <c r="A21" s="7" t="str">
        <f t="shared" si="0"/>
        <v>Setembro</v>
      </c>
      <c r="B21" s="8">
        <v>17</v>
      </c>
      <c r="C21" s="19" t="s">
        <v>134</v>
      </c>
      <c r="D21" s="10" t="s">
        <v>135</v>
      </c>
      <c r="E21" s="10" t="s">
        <v>136</v>
      </c>
      <c r="F21" s="8" t="s">
        <v>137</v>
      </c>
      <c r="G21" s="12">
        <v>45175</v>
      </c>
      <c r="H21" s="11" t="s">
        <v>82</v>
      </c>
      <c r="I21" s="11"/>
      <c r="J21" s="11" t="s">
        <v>138</v>
      </c>
    </row>
    <row r="22" spans="1:10" ht="66">
      <c r="A22" s="7" t="str">
        <f t="shared" si="0"/>
        <v>Setembro</v>
      </c>
      <c r="B22" s="8">
        <v>18</v>
      </c>
      <c r="C22" s="19" t="s">
        <v>139</v>
      </c>
      <c r="D22" s="10" t="s">
        <v>140</v>
      </c>
      <c r="E22" s="10" t="s">
        <v>141</v>
      </c>
      <c r="F22" s="8" t="s">
        <v>142</v>
      </c>
      <c r="G22" s="12">
        <v>45175</v>
      </c>
      <c r="H22" s="11" t="s">
        <v>88</v>
      </c>
      <c r="I22" s="11"/>
      <c r="J22" s="11" t="s">
        <v>143</v>
      </c>
    </row>
    <row r="23" spans="1:10" ht="39.6">
      <c r="A23" s="7" t="str">
        <f t="shared" si="0"/>
        <v>Setembro</v>
      </c>
      <c r="B23" s="8">
        <v>19</v>
      </c>
      <c r="C23" s="19" t="s">
        <v>144</v>
      </c>
      <c r="D23" s="10" t="s">
        <v>145</v>
      </c>
      <c r="E23" s="10" t="s">
        <v>146</v>
      </c>
      <c r="F23" s="8" t="s">
        <v>147</v>
      </c>
      <c r="G23" s="12">
        <v>45175</v>
      </c>
      <c r="H23" s="11" t="s">
        <v>88</v>
      </c>
      <c r="I23" s="11"/>
      <c r="J23" s="11" t="s">
        <v>148</v>
      </c>
    </row>
    <row r="24" spans="1:10" ht="39.6">
      <c r="A24" s="7" t="str">
        <f t="shared" si="0"/>
        <v>Setembro</v>
      </c>
      <c r="B24" s="8">
        <v>20</v>
      </c>
      <c r="C24" s="19" t="s">
        <v>119</v>
      </c>
      <c r="D24" s="10" t="s">
        <v>120</v>
      </c>
      <c r="E24" s="10" t="s">
        <v>149</v>
      </c>
      <c r="F24" s="8" t="s">
        <v>150</v>
      </c>
      <c r="G24" s="12">
        <v>45175</v>
      </c>
      <c r="H24" s="11" t="s">
        <v>88</v>
      </c>
      <c r="I24" s="11"/>
      <c r="J24" s="11" t="s">
        <v>151</v>
      </c>
    </row>
    <row r="25" spans="1:10" ht="52.8">
      <c r="A25" s="7" t="str">
        <f t="shared" si="0"/>
        <v>Setembro</v>
      </c>
      <c r="B25" s="8">
        <v>21</v>
      </c>
      <c r="C25" s="19" t="s">
        <v>19</v>
      </c>
      <c r="D25" s="10" t="s">
        <v>20</v>
      </c>
      <c r="E25" s="10" t="s">
        <v>152</v>
      </c>
      <c r="F25" s="8" t="s">
        <v>153</v>
      </c>
      <c r="G25" s="12">
        <v>45175</v>
      </c>
      <c r="H25" s="11" t="s">
        <v>88</v>
      </c>
      <c r="I25" s="11"/>
      <c r="J25" s="11" t="s">
        <v>154</v>
      </c>
    </row>
    <row r="26" spans="1:10" ht="52.8">
      <c r="A26" s="7" t="str">
        <f t="shared" si="0"/>
        <v>Setembro</v>
      </c>
      <c r="B26" s="8">
        <v>22</v>
      </c>
      <c r="C26" s="19" t="s">
        <v>155</v>
      </c>
      <c r="D26" s="10" t="s">
        <v>156</v>
      </c>
      <c r="E26" s="10" t="s">
        <v>157</v>
      </c>
      <c r="F26" s="8" t="s">
        <v>158</v>
      </c>
      <c r="G26" s="12">
        <v>45175</v>
      </c>
      <c r="H26" s="11" t="s">
        <v>88</v>
      </c>
      <c r="I26" s="11"/>
      <c r="J26" s="11" t="s">
        <v>159</v>
      </c>
    </row>
    <row r="27" spans="1:10" ht="39.6">
      <c r="A27" s="7" t="str">
        <f t="shared" si="0"/>
        <v>Setembro</v>
      </c>
      <c r="B27" s="8">
        <v>23</v>
      </c>
      <c r="C27" s="19" t="s">
        <v>119</v>
      </c>
      <c r="D27" s="10" t="s">
        <v>120</v>
      </c>
      <c r="E27" s="10" t="s">
        <v>160</v>
      </c>
      <c r="F27" s="8" t="s">
        <v>161</v>
      </c>
      <c r="G27" s="12">
        <v>45175</v>
      </c>
      <c r="H27" s="11" t="s">
        <v>88</v>
      </c>
      <c r="I27" s="11"/>
      <c r="J27" s="11" t="s">
        <v>162</v>
      </c>
    </row>
    <row r="28" spans="1:10" ht="39.6">
      <c r="A28" s="7" t="str">
        <f t="shared" si="0"/>
        <v>Setembro</v>
      </c>
      <c r="B28" s="8">
        <v>24</v>
      </c>
      <c r="C28" s="19" t="s">
        <v>119</v>
      </c>
      <c r="D28" s="10" t="s">
        <v>120</v>
      </c>
      <c r="E28" s="10" t="s">
        <v>163</v>
      </c>
      <c r="F28" s="8" t="s">
        <v>164</v>
      </c>
      <c r="G28" s="12">
        <v>45175</v>
      </c>
      <c r="H28" s="11" t="s">
        <v>53</v>
      </c>
      <c r="I28" s="11"/>
      <c r="J28" s="11" t="s">
        <v>165</v>
      </c>
    </row>
    <row r="29" spans="1:10" ht="39.6">
      <c r="A29" s="7" t="str">
        <f t="shared" si="0"/>
        <v>Setembro</v>
      </c>
      <c r="B29" s="8">
        <v>25</v>
      </c>
      <c r="C29" s="19" t="s">
        <v>119</v>
      </c>
      <c r="D29" s="10" t="s">
        <v>120</v>
      </c>
      <c r="E29" s="10" t="s">
        <v>166</v>
      </c>
      <c r="F29" s="8" t="s">
        <v>167</v>
      </c>
      <c r="G29" s="12">
        <v>45175</v>
      </c>
      <c r="H29" s="11" t="s">
        <v>168</v>
      </c>
      <c r="I29" s="11"/>
      <c r="J29" s="11" t="s">
        <v>169</v>
      </c>
    </row>
    <row r="30" spans="1:10" ht="39.6">
      <c r="A30" s="7" t="str">
        <f t="shared" si="0"/>
        <v>Setembro</v>
      </c>
      <c r="B30" s="8">
        <v>26</v>
      </c>
      <c r="C30" s="19" t="s">
        <v>170</v>
      </c>
      <c r="D30" s="10" t="s">
        <v>171</v>
      </c>
      <c r="E30" s="10" t="s">
        <v>172</v>
      </c>
      <c r="F30" s="8" t="s">
        <v>173</v>
      </c>
      <c r="G30" s="12">
        <v>45177</v>
      </c>
      <c r="H30" s="11" t="s">
        <v>88</v>
      </c>
      <c r="I30" s="11"/>
      <c r="J30" s="11" t="s">
        <v>174</v>
      </c>
    </row>
    <row r="31" spans="1:10" ht="39.6">
      <c r="A31" s="7" t="str">
        <f t="shared" si="0"/>
        <v>Setembro</v>
      </c>
      <c r="B31" s="8">
        <v>27</v>
      </c>
      <c r="C31" s="19" t="s">
        <v>175</v>
      </c>
      <c r="D31" s="10" t="s">
        <v>176</v>
      </c>
      <c r="E31" s="10" t="s">
        <v>177</v>
      </c>
      <c r="F31" s="8" t="s">
        <v>178</v>
      </c>
      <c r="G31" s="12">
        <v>45177</v>
      </c>
      <c r="H31" s="11" t="s">
        <v>88</v>
      </c>
      <c r="I31" s="11"/>
      <c r="J31" s="11" t="s">
        <v>179</v>
      </c>
    </row>
    <row r="32" spans="1:10" ht="39.6">
      <c r="A32" s="7" t="str">
        <f t="shared" si="0"/>
        <v>Setembro</v>
      </c>
      <c r="B32" s="8">
        <v>28</v>
      </c>
      <c r="C32" s="19" t="s">
        <v>180</v>
      </c>
      <c r="D32" s="10" t="s">
        <v>181</v>
      </c>
      <c r="E32" s="10" t="s">
        <v>182</v>
      </c>
      <c r="F32" s="8" t="s">
        <v>183</v>
      </c>
      <c r="G32" s="12">
        <v>45177</v>
      </c>
      <c r="H32" s="11" t="s">
        <v>88</v>
      </c>
      <c r="I32" s="11"/>
      <c r="J32" s="11" t="s">
        <v>184</v>
      </c>
    </row>
    <row r="33" spans="1:10" ht="39.6">
      <c r="A33" s="7" t="str">
        <f t="shared" si="0"/>
        <v>Setembro</v>
      </c>
      <c r="B33" s="8">
        <v>29</v>
      </c>
      <c r="C33" s="19" t="s">
        <v>180</v>
      </c>
      <c r="D33" s="10" t="s">
        <v>181</v>
      </c>
      <c r="E33" s="10" t="s">
        <v>185</v>
      </c>
      <c r="F33" s="8" t="s">
        <v>186</v>
      </c>
      <c r="G33" s="12">
        <v>45177</v>
      </c>
      <c r="H33" s="11" t="s">
        <v>88</v>
      </c>
      <c r="I33" s="11"/>
      <c r="J33" s="11" t="s">
        <v>187</v>
      </c>
    </row>
    <row r="34" spans="1:10" ht="52.8">
      <c r="A34" s="7" t="str">
        <f t="shared" si="0"/>
        <v>Setembro</v>
      </c>
      <c r="B34" s="8">
        <v>30</v>
      </c>
      <c r="C34" s="19" t="s">
        <v>188</v>
      </c>
      <c r="D34" s="10" t="s">
        <v>189</v>
      </c>
      <c r="E34" s="10" t="s">
        <v>190</v>
      </c>
      <c r="F34" s="8" t="s">
        <v>191</v>
      </c>
      <c r="G34" s="12">
        <v>45180</v>
      </c>
      <c r="H34" s="11" t="s">
        <v>82</v>
      </c>
      <c r="I34" s="11"/>
      <c r="J34" s="11" t="s">
        <v>192</v>
      </c>
    </row>
    <row r="35" spans="1:10" ht="52.8">
      <c r="A35" s="7" t="str">
        <f t="shared" si="0"/>
        <v>Setembro</v>
      </c>
      <c r="B35" s="8">
        <v>31</v>
      </c>
      <c r="C35" s="19" t="s">
        <v>193</v>
      </c>
      <c r="D35" s="10" t="s">
        <v>194</v>
      </c>
      <c r="E35" s="10" t="s">
        <v>195</v>
      </c>
      <c r="F35" s="8" t="s">
        <v>196</v>
      </c>
      <c r="G35" s="12">
        <v>45180</v>
      </c>
      <c r="H35" s="11" t="s">
        <v>82</v>
      </c>
      <c r="I35" s="11"/>
      <c r="J35" s="11" t="s">
        <v>197</v>
      </c>
    </row>
    <row r="36" spans="1:10" ht="52.8">
      <c r="A36" s="7" t="str">
        <f t="shared" si="0"/>
        <v>Setembro</v>
      </c>
      <c r="B36" s="8">
        <v>32</v>
      </c>
      <c r="C36" s="19" t="s">
        <v>106</v>
      </c>
      <c r="D36" s="10" t="s">
        <v>107</v>
      </c>
      <c r="E36" s="10" t="s">
        <v>198</v>
      </c>
      <c r="F36" s="8" t="s">
        <v>199</v>
      </c>
      <c r="G36" s="12">
        <v>45180</v>
      </c>
      <c r="H36" s="11" t="s">
        <v>82</v>
      </c>
      <c r="I36" s="11"/>
      <c r="J36" s="11" t="s">
        <v>200</v>
      </c>
    </row>
    <row r="37" spans="1:10" ht="52.8">
      <c r="A37" s="7" t="str">
        <f t="shared" si="0"/>
        <v>Setembro</v>
      </c>
      <c r="B37" s="8">
        <v>33</v>
      </c>
      <c r="C37" s="19" t="s">
        <v>106</v>
      </c>
      <c r="D37" s="10" t="s">
        <v>107</v>
      </c>
      <c r="E37" s="10" t="s">
        <v>198</v>
      </c>
      <c r="F37" s="8" t="s">
        <v>201</v>
      </c>
      <c r="G37" s="12">
        <v>45180</v>
      </c>
      <c r="H37" s="11" t="s">
        <v>82</v>
      </c>
      <c r="I37" s="11"/>
      <c r="J37" s="11" t="s">
        <v>202</v>
      </c>
    </row>
    <row r="38" spans="1:10" ht="52.8">
      <c r="A38" s="7" t="str">
        <f t="shared" si="0"/>
        <v>Setembro</v>
      </c>
      <c r="B38" s="8">
        <v>34</v>
      </c>
      <c r="C38" s="19" t="s">
        <v>203</v>
      </c>
      <c r="D38" s="10" t="s">
        <v>204</v>
      </c>
      <c r="E38" s="10" t="s">
        <v>205</v>
      </c>
      <c r="F38" s="8" t="s">
        <v>206</v>
      </c>
      <c r="G38" s="12">
        <v>45180</v>
      </c>
      <c r="H38" s="11" t="s">
        <v>88</v>
      </c>
      <c r="I38" s="11"/>
      <c r="J38" s="11" t="s">
        <v>207</v>
      </c>
    </row>
    <row r="39" spans="1:10" ht="39.6">
      <c r="A39" s="7" t="str">
        <f t="shared" si="0"/>
        <v>Setembro</v>
      </c>
      <c r="B39" s="8">
        <v>35</v>
      </c>
      <c r="C39" s="19" t="s">
        <v>155</v>
      </c>
      <c r="D39" s="10" t="s">
        <v>156</v>
      </c>
      <c r="E39" s="10" t="s">
        <v>208</v>
      </c>
      <c r="F39" s="8" t="s">
        <v>209</v>
      </c>
      <c r="G39" s="12">
        <v>45180</v>
      </c>
      <c r="H39" s="11" t="s">
        <v>88</v>
      </c>
      <c r="I39" s="11"/>
      <c r="J39" s="11" t="s">
        <v>210</v>
      </c>
    </row>
    <row r="40" spans="1:10" ht="39.6">
      <c r="A40" s="7" t="str">
        <f t="shared" si="0"/>
        <v>Setembro</v>
      </c>
      <c r="B40" s="8">
        <v>36</v>
      </c>
      <c r="C40" s="19" t="s">
        <v>211</v>
      </c>
      <c r="D40" s="10" t="s">
        <v>212</v>
      </c>
      <c r="E40" s="10" t="s">
        <v>213</v>
      </c>
      <c r="F40" s="8" t="s">
        <v>214</v>
      </c>
      <c r="G40" s="12">
        <v>45180</v>
      </c>
      <c r="H40" s="11" t="s">
        <v>88</v>
      </c>
      <c r="I40" s="11"/>
      <c r="J40" s="11" t="s">
        <v>215</v>
      </c>
    </row>
    <row r="41" spans="1:10" ht="52.8">
      <c r="A41" s="7" t="str">
        <f t="shared" si="0"/>
        <v>Setembro</v>
      </c>
      <c r="B41" s="8">
        <v>37</v>
      </c>
      <c r="C41" s="19" t="s">
        <v>216</v>
      </c>
      <c r="D41" s="10" t="s">
        <v>217</v>
      </c>
      <c r="E41" s="10" t="s">
        <v>218</v>
      </c>
      <c r="F41" s="8" t="s">
        <v>219</v>
      </c>
      <c r="G41" s="12">
        <v>45180</v>
      </c>
      <c r="H41" s="11" t="s">
        <v>53</v>
      </c>
      <c r="I41" s="11"/>
      <c r="J41" s="11" t="s">
        <v>220</v>
      </c>
    </row>
    <row r="42" spans="1:10" ht="52.8">
      <c r="A42" s="7" t="str">
        <f t="shared" si="0"/>
        <v>Setembro</v>
      </c>
      <c r="B42" s="8">
        <v>38</v>
      </c>
      <c r="C42" s="19" t="s">
        <v>221</v>
      </c>
      <c r="D42" s="10" t="s">
        <v>222</v>
      </c>
      <c r="E42" s="10" t="s">
        <v>223</v>
      </c>
      <c r="F42" s="8" t="s">
        <v>224</v>
      </c>
      <c r="G42" s="12">
        <v>45180</v>
      </c>
      <c r="H42" s="11" t="s">
        <v>17</v>
      </c>
      <c r="I42" s="11"/>
      <c r="J42" s="11" t="s">
        <v>225</v>
      </c>
    </row>
    <row r="43" spans="1:10" ht="39.6">
      <c r="A43" s="7" t="str">
        <f t="shared" si="0"/>
        <v>Setembro</v>
      </c>
      <c r="B43" s="8">
        <v>39</v>
      </c>
      <c r="C43" s="19" t="s">
        <v>226</v>
      </c>
      <c r="D43" s="10" t="s">
        <v>227</v>
      </c>
      <c r="E43" s="10" t="s">
        <v>228</v>
      </c>
      <c r="F43" s="8" t="s">
        <v>229</v>
      </c>
      <c r="G43" s="12">
        <v>45180</v>
      </c>
      <c r="H43" s="11" t="s">
        <v>17</v>
      </c>
      <c r="I43" s="11"/>
      <c r="J43" s="11" t="s">
        <v>230</v>
      </c>
    </row>
    <row r="44" spans="1:10" ht="66">
      <c r="A44" s="7" t="str">
        <f t="shared" si="0"/>
        <v>Setembro</v>
      </c>
      <c r="B44" s="8">
        <v>40</v>
      </c>
      <c r="C44" s="19" t="s">
        <v>231</v>
      </c>
      <c r="D44" s="10" t="s">
        <v>232</v>
      </c>
      <c r="E44" s="10" t="s">
        <v>233</v>
      </c>
      <c r="F44" s="8" t="s">
        <v>234</v>
      </c>
      <c r="G44" s="12">
        <v>45180</v>
      </c>
      <c r="H44" s="11" t="s">
        <v>235</v>
      </c>
      <c r="I44" s="11"/>
      <c r="J44" s="11" t="s">
        <v>236</v>
      </c>
    </row>
    <row r="45" spans="1:10" ht="52.8">
      <c r="A45" s="7" t="str">
        <f t="shared" si="0"/>
        <v>Setembro</v>
      </c>
      <c r="B45" s="8">
        <v>41</v>
      </c>
      <c r="C45" s="19" t="s">
        <v>68</v>
      </c>
      <c r="D45" s="10" t="s">
        <v>69</v>
      </c>
      <c r="E45" s="10" t="s">
        <v>237</v>
      </c>
      <c r="F45" s="8" t="s">
        <v>238</v>
      </c>
      <c r="G45" s="12">
        <v>45181</v>
      </c>
      <c r="H45" s="11" t="s">
        <v>53</v>
      </c>
      <c r="I45" s="11"/>
      <c r="J45" s="11" t="s">
        <v>239</v>
      </c>
    </row>
    <row r="46" spans="1:10" ht="52.8">
      <c r="A46" s="7" t="str">
        <f t="shared" si="0"/>
        <v>Setembro</v>
      </c>
      <c r="B46" s="8">
        <v>42</v>
      </c>
      <c r="C46" s="19" t="s">
        <v>68</v>
      </c>
      <c r="D46" s="10" t="s">
        <v>69</v>
      </c>
      <c r="E46" s="10" t="s">
        <v>240</v>
      </c>
      <c r="F46" s="8" t="s">
        <v>241</v>
      </c>
      <c r="G46" s="12">
        <v>45181</v>
      </c>
      <c r="H46" s="11" t="s">
        <v>53</v>
      </c>
      <c r="I46" s="11"/>
      <c r="J46" s="11" t="s">
        <v>242</v>
      </c>
    </row>
    <row r="47" spans="1:10" ht="52.8">
      <c r="A47" s="7" t="str">
        <f t="shared" si="0"/>
        <v>Setembro</v>
      </c>
      <c r="B47" s="8">
        <v>43</v>
      </c>
      <c r="C47" s="19" t="s">
        <v>13</v>
      </c>
      <c r="D47" s="10" t="s">
        <v>14</v>
      </c>
      <c r="E47" s="10" t="s">
        <v>243</v>
      </c>
      <c r="F47" s="8" t="s">
        <v>244</v>
      </c>
      <c r="G47" s="12">
        <v>45181</v>
      </c>
      <c r="H47" s="11" t="s">
        <v>17</v>
      </c>
      <c r="I47" s="11"/>
      <c r="J47" s="11" t="s">
        <v>245</v>
      </c>
    </row>
    <row r="48" spans="1:10" ht="39.6">
      <c r="A48" s="7" t="str">
        <f t="shared" si="0"/>
        <v>Setembro</v>
      </c>
      <c r="B48" s="8">
        <v>44</v>
      </c>
      <c r="C48" s="19" t="s">
        <v>246</v>
      </c>
      <c r="D48" s="10" t="s">
        <v>247</v>
      </c>
      <c r="E48" s="10" t="s">
        <v>248</v>
      </c>
      <c r="F48" s="8" t="s">
        <v>249</v>
      </c>
      <c r="G48" s="12">
        <v>45181</v>
      </c>
      <c r="H48" s="11" t="s">
        <v>17</v>
      </c>
      <c r="I48" s="11"/>
      <c r="J48" s="11" t="s">
        <v>250</v>
      </c>
    </row>
    <row r="49" spans="1:10" ht="52.8">
      <c r="A49" s="7" t="str">
        <f t="shared" si="0"/>
        <v>Setembro</v>
      </c>
      <c r="B49" s="8">
        <v>45</v>
      </c>
      <c r="C49" s="19" t="s">
        <v>251</v>
      </c>
      <c r="D49" s="10" t="s">
        <v>252</v>
      </c>
      <c r="E49" s="10" t="s">
        <v>253</v>
      </c>
      <c r="F49" s="8" t="s">
        <v>254</v>
      </c>
      <c r="G49" s="12">
        <v>45181</v>
      </c>
      <c r="H49" s="11" t="s">
        <v>17</v>
      </c>
      <c r="I49" s="11"/>
      <c r="J49" s="11" t="s">
        <v>255</v>
      </c>
    </row>
    <row r="50" spans="1:10" ht="39.6">
      <c r="A50" s="7" t="str">
        <f t="shared" si="0"/>
        <v>Setembro</v>
      </c>
      <c r="B50" s="8">
        <v>46</v>
      </c>
      <c r="C50" s="19" t="s">
        <v>256</v>
      </c>
      <c r="D50" s="10" t="s">
        <v>257</v>
      </c>
      <c r="E50" s="10" t="s">
        <v>258</v>
      </c>
      <c r="F50" s="8" t="s">
        <v>259</v>
      </c>
      <c r="G50" s="12">
        <v>45181</v>
      </c>
      <c r="H50" s="11" t="s">
        <v>260</v>
      </c>
      <c r="I50" s="11"/>
      <c r="J50" s="11" t="s">
        <v>261</v>
      </c>
    </row>
    <row r="51" spans="1:10" ht="52.8">
      <c r="A51" s="7" t="str">
        <f t="shared" si="0"/>
        <v>Setembro</v>
      </c>
      <c r="B51" s="8">
        <v>47</v>
      </c>
      <c r="C51" s="19" t="s">
        <v>251</v>
      </c>
      <c r="D51" s="10" t="s">
        <v>252</v>
      </c>
      <c r="E51" s="10" t="s">
        <v>262</v>
      </c>
      <c r="F51" s="8" t="s">
        <v>263</v>
      </c>
      <c r="G51" s="12">
        <v>45182</v>
      </c>
      <c r="H51" s="11" t="s">
        <v>17</v>
      </c>
      <c r="I51" s="11"/>
      <c r="J51" s="11" t="s">
        <v>264</v>
      </c>
    </row>
    <row r="52" spans="1:10" ht="66">
      <c r="A52" s="7" t="str">
        <f t="shared" si="0"/>
        <v>Setembro</v>
      </c>
      <c r="B52" s="8">
        <v>48</v>
      </c>
      <c r="C52" s="19" t="s">
        <v>231</v>
      </c>
      <c r="D52" s="10" t="s">
        <v>232</v>
      </c>
      <c r="E52" s="10" t="s">
        <v>265</v>
      </c>
      <c r="F52" s="8" t="s">
        <v>266</v>
      </c>
      <c r="G52" s="12">
        <v>45182</v>
      </c>
      <c r="H52" s="11" t="s">
        <v>235</v>
      </c>
      <c r="I52" s="11"/>
      <c r="J52" s="11" t="s">
        <v>267</v>
      </c>
    </row>
    <row r="53" spans="1:10" ht="39.6">
      <c r="A53" s="7" t="str">
        <f t="shared" si="0"/>
        <v>Setembro</v>
      </c>
      <c r="B53" s="8">
        <v>49</v>
      </c>
      <c r="C53" s="19" t="s">
        <v>268</v>
      </c>
      <c r="D53" s="10" t="s">
        <v>269</v>
      </c>
      <c r="E53" s="10" t="s">
        <v>270</v>
      </c>
      <c r="F53" s="8" t="s">
        <v>271</v>
      </c>
      <c r="G53" s="12">
        <v>45183</v>
      </c>
      <c r="H53" s="11" t="s">
        <v>17</v>
      </c>
      <c r="I53" s="11"/>
      <c r="J53" s="11" t="s">
        <v>272</v>
      </c>
    </row>
    <row r="54" spans="1:10" ht="39.6">
      <c r="A54" s="7" t="str">
        <f t="shared" si="0"/>
        <v>Setembro</v>
      </c>
      <c r="B54" s="8">
        <v>50</v>
      </c>
      <c r="C54" s="19" t="s">
        <v>268</v>
      </c>
      <c r="D54" s="10" t="s">
        <v>269</v>
      </c>
      <c r="E54" s="10" t="s">
        <v>273</v>
      </c>
      <c r="F54" s="8" t="s">
        <v>274</v>
      </c>
      <c r="G54" s="12">
        <v>45183</v>
      </c>
      <c r="H54" s="11" t="s">
        <v>17</v>
      </c>
      <c r="I54" s="11"/>
      <c r="J54" s="11" t="s">
        <v>275</v>
      </c>
    </row>
    <row r="55" spans="1:10" ht="52.8">
      <c r="A55" s="7" t="str">
        <f t="shared" si="0"/>
        <v>Setembro</v>
      </c>
      <c r="B55" s="8">
        <v>51</v>
      </c>
      <c r="C55" s="19" t="s">
        <v>276</v>
      </c>
      <c r="D55" s="10" t="s">
        <v>277</v>
      </c>
      <c r="E55" s="10" t="s">
        <v>278</v>
      </c>
      <c r="F55" s="8" t="s">
        <v>279</v>
      </c>
      <c r="G55" s="12">
        <v>45183</v>
      </c>
      <c r="H55" s="11" t="s">
        <v>235</v>
      </c>
      <c r="I55" s="11"/>
      <c r="J55" s="11" t="s">
        <v>280</v>
      </c>
    </row>
    <row r="56" spans="1:10" ht="52.8">
      <c r="A56" s="7" t="str">
        <f t="shared" si="0"/>
        <v>Setembro</v>
      </c>
      <c r="B56" s="8">
        <v>52</v>
      </c>
      <c r="C56" s="19" t="s">
        <v>281</v>
      </c>
      <c r="D56" s="10" t="s">
        <v>282</v>
      </c>
      <c r="E56" s="10" t="s">
        <v>283</v>
      </c>
      <c r="F56" s="8" t="s">
        <v>284</v>
      </c>
      <c r="G56" s="12">
        <v>45184</v>
      </c>
      <c r="H56" s="11" t="s">
        <v>17</v>
      </c>
      <c r="I56" s="11"/>
      <c r="J56" s="11" t="s">
        <v>285</v>
      </c>
    </row>
    <row r="57" spans="1:10" ht="52.8">
      <c r="A57" s="7" t="str">
        <f t="shared" si="0"/>
        <v>Setembro</v>
      </c>
      <c r="B57" s="8">
        <v>53</v>
      </c>
      <c r="C57" s="19" t="s">
        <v>68</v>
      </c>
      <c r="D57" s="10" t="s">
        <v>69</v>
      </c>
      <c r="E57" s="10" t="s">
        <v>286</v>
      </c>
      <c r="F57" s="8" t="s">
        <v>287</v>
      </c>
      <c r="G57" s="12">
        <v>45184</v>
      </c>
      <c r="H57" s="11" t="s">
        <v>235</v>
      </c>
      <c r="I57" s="11"/>
      <c r="J57" s="11" t="s">
        <v>242</v>
      </c>
    </row>
    <row r="58" spans="1:10" ht="52.8">
      <c r="A58" s="7" t="str">
        <f t="shared" si="0"/>
        <v>Setembro</v>
      </c>
      <c r="B58" s="8">
        <v>54</v>
      </c>
      <c r="C58" s="19" t="s">
        <v>68</v>
      </c>
      <c r="D58" s="10" t="s">
        <v>69</v>
      </c>
      <c r="E58" s="10" t="s">
        <v>288</v>
      </c>
      <c r="F58" s="8" t="s">
        <v>289</v>
      </c>
      <c r="G58" s="12">
        <v>45184</v>
      </c>
      <c r="H58" s="11" t="s">
        <v>235</v>
      </c>
      <c r="I58" s="11"/>
      <c r="J58" s="11" t="s">
        <v>290</v>
      </c>
    </row>
    <row r="59" spans="1:10" ht="52.8">
      <c r="A59" s="7" t="str">
        <f t="shared" si="0"/>
        <v>Setembro</v>
      </c>
      <c r="B59" s="8">
        <v>55</v>
      </c>
      <c r="C59" s="19" t="s">
        <v>68</v>
      </c>
      <c r="D59" s="10" t="s">
        <v>69</v>
      </c>
      <c r="E59" s="10" t="s">
        <v>291</v>
      </c>
      <c r="F59" s="8" t="s">
        <v>292</v>
      </c>
      <c r="G59" s="12">
        <v>45184</v>
      </c>
      <c r="H59" s="11" t="s">
        <v>235</v>
      </c>
      <c r="I59" s="11"/>
      <c r="J59" s="11" t="s">
        <v>293</v>
      </c>
    </row>
    <row r="60" spans="1:10" ht="52.8">
      <c r="A60" s="7" t="str">
        <f t="shared" si="0"/>
        <v>Setembro</v>
      </c>
      <c r="B60" s="8">
        <v>56</v>
      </c>
      <c r="C60" s="19" t="s">
        <v>68</v>
      </c>
      <c r="D60" s="10" t="s">
        <v>69</v>
      </c>
      <c r="E60" s="10" t="s">
        <v>294</v>
      </c>
      <c r="F60" s="8" t="s">
        <v>295</v>
      </c>
      <c r="G60" s="12">
        <v>45184</v>
      </c>
      <c r="H60" s="11" t="s">
        <v>235</v>
      </c>
      <c r="I60" s="11"/>
      <c r="J60" s="11" t="s">
        <v>296</v>
      </c>
    </row>
    <row r="61" spans="1:10" ht="39.6">
      <c r="A61" s="7" t="str">
        <f t="shared" si="0"/>
        <v>Setembro</v>
      </c>
      <c r="B61" s="8">
        <v>57</v>
      </c>
      <c r="C61" s="19" t="s">
        <v>144</v>
      </c>
      <c r="D61" s="10" t="s">
        <v>145</v>
      </c>
      <c r="E61" s="10" t="s">
        <v>297</v>
      </c>
      <c r="F61" s="8" t="s">
        <v>298</v>
      </c>
      <c r="G61" s="12">
        <v>45184</v>
      </c>
      <c r="H61" s="11" t="s">
        <v>235</v>
      </c>
      <c r="I61" s="11"/>
      <c r="J61" s="11" t="s">
        <v>299</v>
      </c>
    </row>
    <row r="62" spans="1:10" ht="39.6">
      <c r="A62" s="7" t="str">
        <f t="shared" si="0"/>
        <v>Setembro</v>
      </c>
      <c r="B62" s="8">
        <v>58</v>
      </c>
      <c r="C62" s="19" t="s">
        <v>300</v>
      </c>
      <c r="D62" s="10" t="s">
        <v>301</v>
      </c>
      <c r="E62" s="10" t="s">
        <v>302</v>
      </c>
      <c r="F62" s="8" t="s">
        <v>303</v>
      </c>
      <c r="G62" s="12">
        <v>45184</v>
      </c>
      <c r="H62" s="11" t="s">
        <v>235</v>
      </c>
      <c r="I62" s="11"/>
      <c r="J62" s="11" t="s">
        <v>304</v>
      </c>
    </row>
    <row r="63" spans="1:10" ht="52.8">
      <c r="A63" s="7" t="str">
        <f t="shared" si="0"/>
        <v>Setembro</v>
      </c>
      <c r="B63" s="8">
        <v>59</v>
      </c>
      <c r="C63" s="19" t="s">
        <v>305</v>
      </c>
      <c r="D63" s="10" t="s">
        <v>306</v>
      </c>
      <c r="E63" s="10" t="s">
        <v>307</v>
      </c>
      <c r="F63" s="8" t="s">
        <v>308</v>
      </c>
      <c r="G63" s="12">
        <v>45184</v>
      </c>
      <c r="H63" s="11" t="s">
        <v>235</v>
      </c>
      <c r="I63" s="11"/>
      <c r="J63" s="11" t="s">
        <v>309</v>
      </c>
    </row>
    <row r="64" spans="1:10" ht="52.8">
      <c r="A64" s="7" t="str">
        <f t="shared" si="0"/>
        <v>Setembro</v>
      </c>
      <c r="B64" s="8">
        <v>60</v>
      </c>
      <c r="C64" s="19" t="s">
        <v>305</v>
      </c>
      <c r="D64" s="10" t="s">
        <v>306</v>
      </c>
      <c r="E64" s="10" t="s">
        <v>310</v>
      </c>
      <c r="F64" s="8" t="s">
        <v>311</v>
      </c>
      <c r="G64" s="12">
        <v>45184</v>
      </c>
      <c r="H64" s="11" t="s">
        <v>235</v>
      </c>
      <c r="I64" s="11"/>
      <c r="J64" s="11" t="s">
        <v>312</v>
      </c>
    </row>
    <row r="65" spans="1:10" ht="39.6">
      <c r="A65" s="7" t="str">
        <f t="shared" si="0"/>
        <v>Setembro</v>
      </c>
      <c r="B65" s="8">
        <v>61</v>
      </c>
      <c r="C65" s="19" t="s">
        <v>313</v>
      </c>
      <c r="D65" s="10" t="s">
        <v>314</v>
      </c>
      <c r="E65" s="10" t="s">
        <v>315</v>
      </c>
      <c r="F65" s="8" t="s">
        <v>316</v>
      </c>
      <c r="G65" s="12">
        <v>45186</v>
      </c>
      <c r="H65" s="11" t="s">
        <v>168</v>
      </c>
      <c r="I65" s="11"/>
      <c r="J65" s="11" t="s">
        <v>317</v>
      </c>
    </row>
    <row r="66" spans="1:10" ht="52.8">
      <c r="A66" s="7" t="str">
        <f t="shared" si="0"/>
        <v>Setembro</v>
      </c>
      <c r="B66" s="8">
        <v>62</v>
      </c>
      <c r="C66" s="19" t="s">
        <v>318</v>
      </c>
      <c r="D66" s="10" t="s">
        <v>319</v>
      </c>
      <c r="E66" s="10" t="s">
        <v>320</v>
      </c>
      <c r="F66" s="8" t="s">
        <v>289</v>
      </c>
      <c r="G66" s="12">
        <v>45187</v>
      </c>
      <c r="H66" s="11" t="s">
        <v>235</v>
      </c>
      <c r="I66" s="11"/>
      <c r="J66" s="11" t="s">
        <v>321</v>
      </c>
    </row>
    <row r="67" spans="1:10" ht="52.8">
      <c r="A67" s="7" t="str">
        <f t="shared" si="0"/>
        <v>Setembro</v>
      </c>
      <c r="B67" s="8">
        <v>63</v>
      </c>
      <c r="C67" s="19" t="s">
        <v>322</v>
      </c>
      <c r="D67" s="10" t="s">
        <v>323</v>
      </c>
      <c r="E67" s="10" t="s">
        <v>324</v>
      </c>
      <c r="F67" s="8" t="s">
        <v>325</v>
      </c>
      <c r="G67" s="12">
        <v>45187</v>
      </c>
      <c r="H67" s="11" t="s">
        <v>168</v>
      </c>
      <c r="I67" s="11"/>
      <c r="J67" s="11" t="s">
        <v>326</v>
      </c>
    </row>
    <row r="68" spans="1:10" ht="52.8">
      <c r="A68" s="7" t="str">
        <f t="shared" si="0"/>
        <v>Setembro</v>
      </c>
      <c r="B68" s="8">
        <v>64</v>
      </c>
      <c r="C68" s="19" t="s">
        <v>322</v>
      </c>
      <c r="D68" s="10" t="s">
        <v>323</v>
      </c>
      <c r="E68" s="10" t="s">
        <v>327</v>
      </c>
      <c r="F68" s="8" t="s">
        <v>328</v>
      </c>
      <c r="G68" s="12">
        <v>45187</v>
      </c>
      <c r="H68" s="11" t="s">
        <v>168</v>
      </c>
      <c r="I68" s="11"/>
      <c r="J68" s="11" t="s">
        <v>329</v>
      </c>
    </row>
    <row r="69" spans="1:10" ht="52.8">
      <c r="A69" s="7" t="str">
        <f t="shared" si="0"/>
        <v>Setembro</v>
      </c>
      <c r="B69" s="8">
        <v>65</v>
      </c>
      <c r="C69" s="19" t="s">
        <v>322</v>
      </c>
      <c r="D69" s="10" t="s">
        <v>323</v>
      </c>
      <c r="E69" s="10" t="s">
        <v>330</v>
      </c>
      <c r="F69" s="8" t="s">
        <v>331</v>
      </c>
      <c r="G69" s="12">
        <v>45187</v>
      </c>
      <c r="H69" s="11" t="s">
        <v>168</v>
      </c>
      <c r="I69" s="11"/>
      <c r="J69" s="11" t="s">
        <v>332</v>
      </c>
    </row>
    <row r="70" spans="1:10" ht="52.8">
      <c r="A70" s="7" t="str">
        <f t="shared" si="0"/>
        <v>Setembro</v>
      </c>
      <c r="B70" s="8">
        <v>66</v>
      </c>
      <c r="C70" s="19" t="s">
        <v>333</v>
      </c>
      <c r="D70" s="10" t="s">
        <v>334</v>
      </c>
      <c r="E70" s="10" t="s">
        <v>335</v>
      </c>
      <c r="F70" s="8" t="s">
        <v>336</v>
      </c>
      <c r="G70" s="12">
        <v>45187</v>
      </c>
      <c r="H70" s="11" t="s">
        <v>168</v>
      </c>
      <c r="I70" s="11"/>
      <c r="J70" s="11" t="s">
        <v>337</v>
      </c>
    </row>
    <row r="71" spans="1:10" ht="39.6">
      <c r="A71" s="7" t="str">
        <f t="shared" ref="A71:A113" si="1">$A$5</f>
        <v>Setembro</v>
      </c>
      <c r="B71" s="8">
        <v>67</v>
      </c>
      <c r="C71" s="19" t="s">
        <v>144</v>
      </c>
      <c r="D71" s="10" t="s">
        <v>145</v>
      </c>
      <c r="E71" s="10" t="s">
        <v>338</v>
      </c>
      <c r="F71" s="8" t="s">
        <v>339</v>
      </c>
      <c r="G71" s="12">
        <v>45187</v>
      </c>
      <c r="H71" s="11" t="s">
        <v>340</v>
      </c>
      <c r="I71" s="11"/>
      <c r="J71" s="11" t="s">
        <v>341</v>
      </c>
    </row>
    <row r="72" spans="1:10" ht="39.6">
      <c r="A72" s="7" t="str">
        <f t="shared" si="1"/>
        <v>Setembro</v>
      </c>
      <c r="B72" s="8">
        <v>68</v>
      </c>
      <c r="C72" s="19" t="s">
        <v>342</v>
      </c>
      <c r="D72" s="10" t="s">
        <v>343</v>
      </c>
      <c r="E72" s="10" t="s">
        <v>344</v>
      </c>
      <c r="F72" s="8" t="s">
        <v>345</v>
      </c>
      <c r="G72" s="12">
        <v>45187</v>
      </c>
      <c r="H72" s="11" t="s">
        <v>346</v>
      </c>
      <c r="I72" s="11"/>
      <c r="J72" s="11" t="s">
        <v>347</v>
      </c>
    </row>
    <row r="73" spans="1:10" ht="39.6">
      <c r="A73" s="7" t="str">
        <f t="shared" si="1"/>
        <v>Setembro</v>
      </c>
      <c r="B73" s="8">
        <v>69</v>
      </c>
      <c r="C73" s="19" t="s">
        <v>348</v>
      </c>
      <c r="D73" s="10" t="s">
        <v>349</v>
      </c>
      <c r="E73" s="10" t="s">
        <v>350</v>
      </c>
      <c r="F73" s="8" t="s">
        <v>351</v>
      </c>
      <c r="G73" s="12">
        <v>45188</v>
      </c>
      <c r="H73" s="11" t="s">
        <v>168</v>
      </c>
      <c r="I73" s="11"/>
      <c r="J73" s="11" t="s">
        <v>352</v>
      </c>
    </row>
    <row r="74" spans="1:10" ht="52.8">
      <c r="A74" s="7" t="str">
        <f t="shared" si="1"/>
        <v>Setembro</v>
      </c>
      <c r="B74" s="8">
        <v>70</v>
      </c>
      <c r="C74" s="19" t="s">
        <v>353</v>
      </c>
      <c r="D74" s="10" t="s">
        <v>354</v>
      </c>
      <c r="E74" s="10" t="s">
        <v>355</v>
      </c>
      <c r="F74" s="8" t="s">
        <v>356</v>
      </c>
      <c r="G74" s="12">
        <v>45188</v>
      </c>
      <c r="H74" s="11" t="s">
        <v>260</v>
      </c>
      <c r="I74" s="11"/>
      <c r="J74" s="11" t="s">
        <v>357</v>
      </c>
    </row>
    <row r="75" spans="1:10" ht="52.8">
      <c r="A75" s="7" t="str">
        <f t="shared" si="1"/>
        <v>Setembro</v>
      </c>
      <c r="B75" s="8">
        <v>71</v>
      </c>
      <c r="C75" s="19" t="s">
        <v>358</v>
      </c>
      <c r="D75" s="10" t="s">
        <v>359</v>
      </c>
      <c r="E75" s="10" t="s">
        <v>360</v>
      </c>
      <c r="F75" s="8" t="s">
        <v>361</v>
      </c>
      <c r="G75" s="12">
        <v>45189</v>
      </c>
      <c r="H75" s="11" t="s">
        <v>362</v>
      </c>
      <c r="I75" s="11"/>
      <c r="J75" s="11" t="s">
        <v>363</v>
      </c>
    </row>
    <row r="76" spans="1:10" ht="52.8">
      <c r="A76" s="7" t="str">
        <f t="shared" si="1"/>
        <v>Setembro</v>
      </c>
      <c r="B76" s="8">
        <v>72</v>
      </c>
      <c r="C76" s="19" t="s">
        <v>358</v>
      </c>
      <c r="D76" s="10" t="s">
        <v>359</v>
      </c>
      <c r="E76" s="10" t="s">
        <v>364</v>
      </c>
      <c r="F76" s="8" t="s">
        <v>238</v>
      </c>
      <c r="G76" s="12">
        <v>45189</v>
      </c>
      <c r="H76" s="11" t="s">
        <v>362</v>
      </c>
      <c r="I76" s="11"/>
      <c r="J76" s="11" t="s">
        <v>365</v>
      </c>
    </row>
    <row r="77" spans="1:10" ht="52.8">
      <c r="A77" s="7" t="str">
        <f t="shared" si="1"/>
        <v>Setembro</v>
      </c>
      <c r="B77" s="8">
        <v>73</v>
      </c>
      <c r="C77" s="19" t="s">
        <v>68</v>
      </c>
      <c r="D77" s="10" t="s">
        <v>69</v>
      </c>
      <c r="E77" s="10" t="s">
        <v>366</v>
      </c>
      <c r="F77" s="8" t="s">
        <v>367</v>
      </c>
      <c r="G77" s="12">
        <v>45191</v>
      </c>
      <c r="H77" s="11" t="s">
        <v>368</v>
      </c>
      <c r="I77" s="11"/>
      <c r="J77" s="11" t="s">
        <v>369</v>
      </c>
    </row>
    <row r="78" spans="1:10" ht="52.8">
      <c r="A78" s="7" t="str">
        <f t="shared" si="1"/>
        <v>Setembro</v>
      </c>
      <c r="B78" s="8">
        <v>74</v>
      </c>
      <c r="C78" s="19" t="s">
        <v>68</v>
      </c>
      <c r="D78" s="10" t="s">
        <v>69</v>
      </c>
      <c r="E78" s="10" t="s">
        <v>370</v>
      </c>
      <c r="F78" s="8" t="s">
        <v>371</v>
      </c>
      <c r="G78" s="12">
        <v>45191</v>
      </c>
      <c r="H78" s="11" t="s">
        <v>368</v>
      </c>
      <c r="I78" s="11"/>
      <c r="J78" s="11" t="s">
        <v>242</v>
      </c>
    </row>
    <row r="79" spans="1:10" ht="52.8">
      <c r="A79" s="7" t="str">
        <f t="shared" si="1"/>
        <v>Setembro</v>
      </c>
      <c r="B79" s="8">
        <v>75</v>
      </c>
      <c r="C79" s="19" t="s">
        <v>68</v>
      </c>
      <c r="D79" s="10" t="s">
        <v>69</v>
      </c>
      <c r="E79" s="10" t="s">
        <v>372</v>
      </c>
      <c r="F79" s="8" t="s">
        <v>373</v>
      </c>
      <c r="G79" s="12">
        <v>45191</v>
      </c>
      <c r="H79" s="11" t="s">
        <v>368</v>
      </c>
      <c r="I79" s="11"/>
      <c r="J79" s="11" t="s">
        <v>374</v>
      </c>
    </row>
    <row r="80" spans="1:10" ht="52.8">
      <c r="A80" s="7" t="str">
        <f t="shared" si="1"/>
        <v>Setembro</v>
      </c>
      <c r="B80" s="8">
        <v>76</v>
      </c>
      <c r="C80" s="19" t="s">
        <v>68</v>
      </c>
      <c r="D80" s="10" t="s">
        <v>69</v>
      </c>
      <c r="E80" s="10" t="s">
        <v>375</v>
      </c>
      <c r="F80" s="8" t="s">
        <v>376</v>
      </c>
      <c r="G80" s="12">
        <v>45191</v>
      </c>
      <c r="H80" s="11" t="s">
        <v>368</v>
      </c>
      <c r="I80" s="11"/>
      <c r="J80" s="11" t="s">
        <v>242</v>
      </c>
    </row>
    <row r="81" spans="1:10" ht="52.8">
      <c r="A81" s="7" t="str">
        <f t="shared" si="1"/>
        <v>Setembro</v>
      </c>
      <c r="B81" s="8">
        <v>77</v>
      </c>
      <c r="C81" s="19" t="s">
        <v>377</v>
      </c>
      <c r="D81" s="10" t="s">
        <v>378</v>
      </c>
      <c r="E81" s="10" t="s">
        <v>379</v>
      </c>
      <c r="F81" s="8" t="s">
        <v>380</v>
      </c>
      <c r="G81" s="12">
        <v>45191</v>
      </c>
      <c r="H81" s="11" t="s">
        <v>368</v>
      </c>
      <c r="I81" s="11"/>
      <c r="J81" s="11" t="s">
        <v>381</v>
      </c>
    </row>
    <row r="82" spans="1:10" ht="39.6">
      <c r="A82" s="7" t="str">
        <f t="shared" si="1"/>
        <v>Setembro</v>
      </c>
      <c r="B82" s="8">
        <v>78</v>
      </c>
      <c r="C82" s="19" t="s">
        <v>382</v>
      </c>
      <c r="D82" s="10" t="s">
        <v>383</v>
      </c>
      <c r="E82" s="10" t="s">
        <v>384</v>
      </c>
      <c r="F82" s="8" t="s">
        <v>385</v>
      </c>
      <c r="G82" s="12">
        <v>45191</v>
      </c>
      <c r="H82" s="11" t="s">
        <v>368</v>
      </c>
      <c r="I82" s="11"/>
      <c r="J82" s="11" t="s">
        <v>386</v>
      </c>
    </row>
    <row r="83" spans="1:10" ht="52.8">
      <c r="A83" s="7" t="str">
        <f t="shared" si="1"/>
        <v>Setembro</v>
      </c>
      <c r="B83" s="8">
        <v>79</v>
      </c>
      <c r="C83" s="19" t="s">
        <v>387</v>
      </c>
      <c r="D83" s="10" t="s">
        <v>388</v>
      </c>
      <c r="E83" s="10" t="s">
        <v>389</v>
      </c>
      <c r="F83" s="8" t="s">
        <v>390</v>
      </c>
      <c r="G83" s="12">
        <v>45191</v>
      </c>
      <c r="H83" s="11" t="s">
        <v>368</v>
      </c>
      <c r="I83" s="11"/>
      <c r="J83" s="11" t="s">
        <v>391</v>
      </c>
    </row>
    <row r="84" spans="1:10" ht="52.8">
      <c r="A84" s="7" t="str">
        <f t="shared" si="1"/>
        <v>Setembro</v>
      </c>
      <c r="B84" s="8">
        <v>80</v>
      </c>
      <c r="C84" s="19" t="s">
        <v>392</v>
      </c>
      <c r="D84" s="10" t="s">
        <v>393</v>
      </c>
      <c r="E84" s="10" t="s">
        <v>394</v>
      </c>
      <c r="F84" s="8" t="s">
        <v>395</v>
      </c>
      <c r="G84" s="12">
        <v>45191</v>
      </c>
      <c r="H84" s="11" t="s">
        <v>396</v>
      </c>
      <c r="I84" s="11"/>
      <c r="J84" s="11" t="s">
        <v>397</v>
      </c>
    </row>
    <row r="85" spans="1:10" ht="52.8">
      <c r="A85" s="7" t="str">
        <f t="shared" si="1"/>
        <v>Setembro</v>
      </c>
      <c r="B85" s="8">
        <v>81</v>
      </c>
      <c r="C85" s="19" t="s">
        <v>392</v>
      </c>
      <c r="D85" s="10" t="s">
        <v>393</v>
      </c>
      <c r="E85" s="10" t="s">
        <v>398</v>
      </c>
      <c r="F85" s="8" t="s">
        <v>399</v>
      </c>
      <c r="G85" s="12">
        <v>45191</v>
      </c>
      <c r="H85" s="11" t="s">
        <v>396</v>
      </c>
      <c r="I85" s="11"/>
      <c r="J85" s="11" t="s">
        <v>400</v>
      </c>
    </row>
    <row r="86" spans="1:10" ht="66">
      <c r="A86" s="7" t="str">
        <f t="shared" si="1"/>
        <v>Setembro</v>
      </c>
      <c r="B86" s="8">
        <v>82</v>
      </c>
      <c r="C86" s="19" t="s">
        <v>401</v>
      </c>
      <c r="D86" s="10" t="s">
        <v>402</v>
      </c>
      <c r="E86" s="10" t="s">
        <v>403</v>
      </c>
      <c r="F86" s="8" t="s">
        <v>404</v>
      </c>
      <c r="G86" s="12">
        <v>45191</v>
      </c>
      <c r="H86" s="11" t="s">
        <v>396</v>
      </c>
      <c r="I86" s="11"/>
      <c r="J86" s="11" t="s">
        <v>405</v>
      </c>
    </row>
    <row r="87" spans="1:10" ht="39.6">
      <c r="A87" s="7" t="str">
        <f t="shared" si="1"/>
        <v>Setembro</v>
      </c>
      <c r="B87" s="8">
        <v>83</v>
      </c>
      <c r="C87" s="19" t="s">
        <v>406</v>
      </c>
      <c r="D87" s="10" t="s">
        <v>407</v>
      </c>
      <c r="E87" s="10" t="s">
        <v>408</v>
      </c>
      <c r="F87" s="8" t="s">
        <v>409</v>
      </c>
      <c r="G87" s="12">
        <v>45194</v>
      </c>
      <c r="H87" s="11" t="s">
        <v>396</v>
      </c>
      <c r="I87" s="11"/>
      <c r="J87" s="11" t="s">
        <v>410</v>
      </c>
    </row>
    <row r="88" spans="1:10" ht="52.8">
      <c r="A88" s="7" t="str">
        <f t="shared" si="1"/>
        <v>Setembro</v>
      </c>
      <c r="B88" s="8">
        <v>84</v>
      </c>
      <c r="C88" s="19" t="s">
        <v>68</v>
      </c>
      <c r="D88" s="10" t="s">
        <v>69</v>
      </c>
      <c r="E88" s="10" t="s">
        <v>411</v>
      </c>
      <c r="F88" s="8" t="s">
        <v>412</v>
      </c>
      <c r="G88" s="12">
        <v>45195</v>
      </c>
      <c r="H88" s="11" t="s">
        <v>396</v>
      </c>
      <c r="I88" s="11"/>
      <c r="J88" s="11" t="s">
        <v>290</v>
      </c>
    </row>
    <row r="89" spans="1:10" ht="52.8">
      <c r="A89" s="7" t="str">
        <f t="shared" si="1"/>
        <v>Setembro</v>
      </c>
      <c r="B89" s="8">
        <v>85</v>
      </c>
      <c r="C89" s="19" t="s">
        <v>68</v>
      </c>
      <c r="D89" s="10" t="s">
        <v>69</v>
      </c>
      <c r="E89" s="10" t="s">
        <v>413</v>
      </c>
      <c r="F89" s="8" t="s">
        <v>414</v>
      </c>
      <c r="G89" s="12">
        <v>45195</v>
      </c>
      <c r="H89" s="11" t="s">
        <v>396</v>
      </c>
      <c r="I89" s="11"/>
      <c r="J89" s="11" t="s">
        <v>242</v>
      </c>
    </row>
    <row r="90" spans="1:10" ht="52.8">
      <c r="A90" s="7" t="str">
        <f t="shared" si="1"/>
        <v>Setembro</v>
      </c>
      <c r="B90" s="8">
        <v>86</v>
      </c>
      <c r="C90" s="19" t="s">
        <v>68</v>
      </c>
      <c r="D90" s="10" t="s">
        <v>69</v>
      </c>
      <c r="E90" s="10" t="s">
        <v>415</v>
      </c>
      <c r="F90" s="20" t="s">
        <v>416</v>
      </c>
      <c r="G90" s="12">
        <v>45195</v>
      </c>
      <c r="H90" s="11" t="s">
        <v>396</v>
      </c>
      <c r="I90" s="11"/>
      <c r="J90" s="11" t="s">
        <v>417</v>
      </c>
    </row>
    <row r="91" spans="1:10" ht="52.8">
      <c r="A91" s="7" t="str">
        <f t="shared" si="1"/>
        <v>Setembro</v>
      </c>
      <c r="B91" s="8">
        <v>87</v>
      </c>
      <c r="C91" s="19" t="s">
        <v>68</v>
      </c>
      <c r="D91" s="10" t="s">
        <v>69</v>
      </c>
      <c r="E91" s="10" t="s">
        <v>418</v>
      </c>
      <c r="F91" s="20" t="s">
        <v>419</v>
      </c>
      <c r="G91" s="12">
        <v>45195</v>
      </c>
      <c r="H91" s="11" t="s">
        <v>396</v>
      </c>
      <c r="I91" s="11"/>
      <c r="J91" s="11" t="s">
        <v>420</v>
      </c>
    </row>
    <row r="92" spans="1:10" ht="39.6">
      <c r="A92" s="7" t="str">
        <f t="shared" si="1"/>
        <v>Setembro</v>
      </c>
      <c r="B92" s="8">
        <v>88</v>
      </c>
      <c r="C92" s="19" t="s">
        <v>421</v>
      </c>
      <c r="D92" s="10" t="s">
        <v>422</v>
      </c>
      <c r="E92" s="10" t="s">
        <v>423</v>
      </c>
      <c r="F92" s="20" t="s">
        <v>424</v>
      </c>
      <c r="G92" s="12">
        <v>45195</v>
      </c>
      <c r="H92" s="11" t="s">
        <v>29</v>
      </c>
      <c r="I92" s="11"/>
      <c r="J92" s="11" t="s">
        <v>425</v>
      </c>
    </row>
    <row r="93" spans="1:10" ht="39.6">
      <c r="A93" s="7" t="str">
        <f t="shared" si="1"/>
        <v>Setembro</v>
      </c>
      <c r="B93" s="8">
        <v>89</v>
      </c>
      <c r="C93" s="19" t="s">
        <v>421</v>
      </c>
      <c r="D93" s="10" t="s">
        <v>422</v>
      </c>
      <c r="E93" s="10" t="s">
        <v>426</v>
      </c>
      <c r="F93" s="20" t="s">
        <v>427</v>
      </c>
      <c r="G93" s="12">
        <v>45195</v>
      </c>
      <c r="H93" s="11" t="s">
        <v>29</v>
      </c>
      <c r="I93" s="11"/>
      <c r="J93" s="11" t="s">
        <v>428</v>
      </c>
    </row>
    <row r="94" spans="1:10" ht="39.6">
      <c r="A94" s="7" t="str">
        <f t="shared" si="1"/>
        <v>Setembro</v>
      </c>
      <c r="B94" s="8">
        <v>90</v>
      </c>
      <c r="C94" s="19" t="s">
        <v>421</v>
      </c>
      <c r="D94" s="10" t="s">
        <v>422</v>
      </c>
      <c r="E94" s="10" t="s">
        <v>429</v>
      </c>
      <c r="F94" s="20" t="s">
        <v>430</v>
      </c>
      <c r="G94" s="12">
        <v>45195</v>
      </c>
      <c r="H94" s="11" t="s">
        <v>29</v>
      </c>
      <c r="I94" s="11"/>
      <c r="J94" s="11" t="s">
        <v>431</v>
      </c>
    </row>
    <row r="95" spans="1:10" ht="39.6">
      <c r="A95" s="7" t="str">
        <f t="shared" si="1"/>
        <v>Setembro</v>
      </c>
      <c r="B95" s="8">
        <v>91</v>
      </c>
      <c r="C95" s="19" t="s">
        <v>421</v>
      </c>
      <c r="D95" s="10" t="s">
        <v>422</v>
      </c>
      <c r="E95" s="10" t="s">
        <v>432</v>
      </c>
      <c r="F95" s="20" t="s">
        <v>433</v>
      </c>
      <c r="G95" s="12">
        <v>45195</v>
      </c>
      <c r="H95" s="11" t="s">
        <v>29</v>
      </c>
      <c r="I95" s="11"/>
      <c r="J95" s="11" t="s">
        <v>425</v>
      </c>
    </row>
    <row r="96" spans="1:10" ht="52.8">
      <c r="A96" s="7" t="str">
        <f t="shared" si="1"/>
        <v>Setembro</v>
      </c>
      <c r="B96" s="8">
        <v>92</v>
      </c>
      <c r="C96" s="19" t="s">
        <v>68</v>
      </c>
      <c r="D96" s="10" t="s">
        <v>69</v>
      </c>
      <c r="E96" s="10" t="s">
        <v>434</v>
      </c>
      <c r="F96" s="20" t="s">
        <v>435</v>
      </c>
      <c r="G96" s="12">
        <v>45195</v>
      </c>
      <c r="H96" s="11" t="s">
        <v>29</v>
      </c>
      <c r="I96" s="11"/>
      <c r="J96" s="11" t="s">
        <v>436</v>
      </c>
    </row>
    <row r="97" spans="1:10" ht="52.8">
      <c r="A97" s="7" t="str">
        <f t="shared" si="1"/>
        <v>Setembro</v>
      </c>
      <c r="B97" s="8">
        <v>93</v>
      </c>
      <c r="C97" s="19" t="s">
        <v>68</v>
      </c>
      <c r="D97" s="10" t="s">
        <v>69</v>
      </c>
      <c r="E97" s="10" t="s">
        <v>437</v>
      </c>
      <c r="F97" s="20" t="s">
        <v>438</v>
      </c>
      <c r="G97" s="12">
        <v>45195</v>
      </c>
      <c r="H97" s="11" t="s">
        <v>29</v>
      </c>
      <c r="I97" s="11"/>
      <c r="J97" s="11" t="s">
        <v>439</v>
      </c>
    </row>
    <row r="98" spans="1:10" ht="52.8">
      <c r="A98" s="7" t="str">
        <f t="shared" si="1"/>
        <v>Setembro</v>
      </c>
      <c r="B98" s="8">
        <v>94</v>
      </c>
      <c r="C98" s="19" t="s">
        <v>68</v>
      </c>
      <c r="D98" s="10" t="s">
        <v>69</v>
      </c>
      <c r="E98" s="10" t="s">
        <v>440</v>
      </c>
      <c r="F98" s="20" t="s">
        <v>441</v>
      </c>
      <c r="G98" s="12">
        <v>45195</v>
      </c>
      <c r="H98" s="11" t="s">
        <v>29</v>
      </c>
      <c r="I98" s="11"/>
      <c r="J98" s="11" t="s">
        <v>442</v>
      </c>
    </row>
    <row r="99" spans="1:10" ht="52.8">
      <c r="A99" s="7" t="str">
        <f t="shared" si="1"/>
        <v>Setembro</v>
      </c>
      <c r="B99" s="8">
        <v>95</v>
      </c>
      <c r="C99" s="19" t="s">
        <v>68</v>
      </c>
      <c r="D99" s="10" t="s">
        <v>69</v>
      </c>
      <c r="E99" s="10" t="s">
        <v>443</v>
      </c>
      <c r="F99" s="20" t="s">
        <v>444</v>
      </c>
      <c r="G99" s="12">
        <v>45195</v>
      </c>
      <c r="H99" s="11" t="s">
        <v>29</v>
      </c>
      <c r="I99" s="11"/>
      <c r="J99" s="11" t="s">
        <v>445</v>
      </c>
    </row>
    <row r="100" spans="1:10" ht="66">
      <c r="A100" s="7" t="str">
        <f t="shared" si="1"/>
        <v>Setembro</v>
      </c>
      <c r="B100" s="8">
        <v>96</v>
      </c>
      <c r="C100" s="19" t="s">
        <v>446</v>
      </c>
      <c r="D100" s="10" t="s">
        <v>447</v>
      </c>
      <c r="E100" s="10" t="s">
        <v>448</v>
      </c>
      <c r="F100" s="20" t="s">
        <v>449</v>
      </c>
      <c r="G100" s="12">
        <v>45195</v>
      </c>
      <c r="H100" s="11" t="s">
        <v>29</v>
      </c>
      <c r="I100" s="11"/>
      <c r="J100" s="11" t="s">
        <v>450</v>
      </c>
    </row>
    <row r="101" spans="1:10" ht="39.6">
      <c r="A101" s="7" t="str">
        <f t="shared" si="1"/>
        <v>Setembro</v>
      </c>
      <c r="B101" s="8">
        <v>97</v>
      </c>
      <c r="C101" s="19" t="s">
        <v>451</v>
      </c>
      <c r="D101" s="10" t="s">
        <v>452</v>
      </c>
      <c r="E101" s="10" t="s">
        <v>453</v>
      </c>
      <c r="F101" s="20" t="s">
        <v>454</v>
      </c>
      <c r="G101" s="12">
        <v>45196</v>
      </c>
      <c r="H101" s="11" t="s">
        <v>23</v>
      </c>
      <c r="I101" s="11"/>
      <c r="J101" s="11" t="s">
        <v>455</v>
      </c>
    </row>
    <row r="102" spans="1:10" ht="52.8">
      <c r="A102" s="7" t="str">
        <f t="shared" si="1"/>
        <v>Setembro</v>
      </c>
      <c r="B102" s="8">
        <v>98</v>
      </c>
      <c r="C102" s="19" t="s">
        <v>456</v>
      </c>
      <c r="D102" s="10" t="s">
        <v>457</v>
      </c>
      <c r="E102" s="10" t="s">
        <v>458</v>
      </c>
      <c r="F102" s="20" t="s">
        <v>459</v>
      </c>
      <c r="G102" s="12">
        <v>45196</v>
      </c>
      <c r="H102" s="11" t="s">
        <v>346</v>
      </c>
      <c r="I102" s="11"/>
      <c r="J102" s="11" t="s">
        <v>460</v>
      </c>
    </row>
    <row r="103" spans="1:10" ht="52.8">
      <c r="A103" s="7" t="str">
        <f t="shared" si="1"/>
        <v>Setembro</v>
      </c>
      <c r="B103" s="8">
        <v>99</v>
      </c>
      <c r="C103" s="19" t="s">
        <v>313</v>
      </c>
      <c r="D103" s="10" t="s">
        <v>314</v>
      </c>
      <c r="E103" s="10" t="s">
        <v>461</v>
      </c>
      <c r="F103" s="20" t="s">
        <v>462</v>
      </c>
      <c r="G103" s="12">
        <v>45197</v>
      </c>
      <c r="H103" s="11" t="s">
        <v>23</v>
      </c>
      <c r="I103" s="11"/>
      <c r="J103" s="11" t="s">
        <v>463</v>
      </c>
    </row>
    <row r="104" spans="1:10" ht="52.8">
      <c r="A104" s="7" t="str">
        <f t="shared" si="1"/>
        <v>Setembro</v>
      </c>
      <c r="B104" s="8">
        <v>100</v>
      </c>
      <c r="C104" s="19" t="s">
        <v>464</v>
      </c>
      <c r="D104" s="10" t="s">
        <v>465</v>
      </c>
      <c r="E104" s="10" t="s">
        <v>466</v>
      </c>
      <c r="F104" s="20" t="s">
        <v>467</v>
      </c>
      <c r="G104" s="12">
        <v>45198</v>
      </c>
      <c r="H104" s="11" t="s">
        <v>468</v>
      </c>
      <c r="I104" s="11"/>
      <c r="J104" s="11" t="s">
        <v>469</v>
      </c>
    </row>
    <row r="105" spans="1:10" ht="52.8">
      <c r="A105" s="7" t="str">
        <f t="shared" si="1"/>
        <v>Setembro</v>
      </c>
      <c r="B105" s="8">
        <v>101</v>
      </c>
      <c r="C105" s="19" t="s">
        <v>470</v>
      </c>
      <c r="D105" s="10" t="s">
        <v>471</v>
      </c>
      <c r="E105" s="10" t="s">
        <v>472</v>
      </c>
      <c r="F105" s="20" t="s">
        <v>473</v>
      </c>
      <c r="G105" s="12">
        <v>45198</v>
      </c>
      <c r="H105" s="11" t="s">
        <v>346</v>
      </c>
      <c r="I105" s="11"/>
      <c r="J105" s="11" t="s">
        <v>474</v>
      </c>
    </row>
    <row r="106" spans="1:10" ht="52.8">
      <c r="A106" s="7" t="str">
        <f t="shared" si="1"/>
        <v>Setembro</v>
      </c>
      <c r="B106" s="8">
        <v>102</v>
      </c>
      <c r="C106" s="19" t="s">
        <v>68</v>
      </c>
      <c r="D106" s="10" t="s">
        <v>69</v>
      </c>
      <c r="E106" s="10" t="s">
        <v>475</v>
      </c>
      <c r="F106" s="20" t="s">
        <v>476</v>
      </c>
      <c r="G106" s="12">
        <v>45198</v>
      </c>
      <c r="H106" s="11" t="s">
        <v>346</v>
      </c>
      <c r="I106" s="11"/>
      <c r="J106" s="11" t="s">
        <v>290</v>
      </c>
    </row>
    <row r="107" spans="1:10" ht="52.8">
      <c r="A107" s="7" t="str">
        <f t="shared" si="1"/>
        <v>Setembro</v>
      </c>
      <c r="B107" s="8">
        <v>103</v>
      </c>
      <c r="C107" s="19" t="s">
        <v>68</v>
      </c>
      <c r="D107" s="10" t="s">
        <v>69</v>
      </c>
      <c r="E107" s="10" t="s">
        <v>475</v>
      </c>
      <c r="F107" s="20" t="s">
        <v>477</v>
      </c>
      <c r="G107" s="12">
        <v>45198</v>
      </c>
      <c r="H107" s="11" t="s">
        <v>346</v>
      </c>
      <c r="I107" s="11"/>
      <c r="J107" s="11" t="s">
        <v>242</v>
      </c>
    </row>
    <row r="108" spans="1:10" ht="52.8">
      <c r="A108" s="7" t="str">
        <f t="shared" si="1"/>
        <v>Setembro</v>
      </c>
      <c r="B108" s="8">
        <v>104</v>
      </c>
      <c r="C108" s="19" t="s">
        <v>68</v>
      </c>
      <c r="D108" s="10" t="s">
        <v>69</v>
      </c>
      <c r="E108" s="10" t="s">
        <v>478</v>
      </c>
      <c r="F108" s="20" t="s">
        <v>209</v>
      </c>
      <c r="G108" s="12">
        <v>45198</v>
      </c>
      <c r="H108" s="11" t="s">
        <v>346</v>
      </c>
      <c r="I108" s="11"/>
      <c r="J108" s="11" t="s">
        <v>442</v>
      </c>
    </row>
    <row r="109" spans="1:10" ht="52.8">
      <c r="A109" s="7" t="str">
        <f t="shared" si="1"/>
        <v>Setembro</v>
      </c>
      <c r="B109" s="8">
        <v>105</v>
      </c>
      <c r="C109" s="19" t="s">
        <v>68</v>
      </c>
      <c r="D109" s="10" t="s">
        <v>69</v>
      </c>
      <c r="E109" s="10" t="s">
        <v>478</v>
      </c>
      <c r="F109" s="20" t="s">
        <v>158</v>
      </c>
      <c r="G109" s="12">
        <v>45198</v>
      </c>
      <c r="H109" s="11" t="s">
        <v>346</v>
      </c>
      <c r="I109" s="11"/>
      <c r="J109" s="11" t="s">
        <v>479</v>
      </c>
    </row>
    <row r="110" spans="1:10" ht="52.8">
      <c r="A110" s="7" t="str">
        <f t="shared" si="1"/>
        <v>Setembro</v>
      </c>
      <c r="B110" s="8">
        <v>106</v>
      </c>
      <c r="C110" s="19" t="s">
        <v>68</v>
      </c>
      <c r="D110" s="10" t="s">
        <v>69</v>
      </c>
      <c r="E110" s="10" t="s">
        <v>480</v>
      </c>
      <c r="F110" s="20" t="s">
        <v>481</v>
      </c>
      <c r="G110" s="12">
        <v>45198</v>
      </c>
      <c r="H110" s="11" t="s">
        <v>346</v>
      </c>
      <c r="I110" s="11"/>
      <c r="J110" s="11" t="s">
        <v>482</v>
      </c>
    </row>
    <row r="111" spans="1:10" ht="52.8">
      <c r="A111" s="7" t="str">
        <f t="shared" si="1"/>
        <v>Setembro</v>
      </c>
      <c r="B111" s="8">
        <v>107</v>
      </c>
      <c r="C111" s="19" t="s">
        <v>483</v>
      </c>
      <c r="D111" s="10" t="s">
        <v>484</v>
      </c>
      <c r="E111" s="10" t="s">
        <v>485</v>
      </c>
      <c r="F111" s="20" t="s">
        <v>486</v>
      </c>
      <c r="G111" s="12">
        <v>45198</v>
      </c>
      <c r="H111" s="11" t="s">
        <v>346</v>
      </c>
      <c r="I111" s="11"/>
      <c r="J111" s="11" t="s">
        <v>487</v>
      </c>
    </row>
    <row r="112" spans="1:10" ht="52.8">
      <c r="A112" s="7" t="str">
        <f t="shared" si="1"/>
        <v>Setembro</v>
      </c>
      <c r="B112" s="8">
        <v>108</v>
      </c>
      <c r="C112" s="19" t="s">
        <v>483</v>
      </c>
      <c r="D112" s="10" t="s">
        <v>484</v>
      </c>
      <c r="E112" s="10" t="s">
        <v>488</v>
      </c>
      <c r="F112" s="20" t="s">
        <v>489</v>
      </c>
      <c r="G112" s="12">
        <v>45198</v>
      </c>
      <c r="H112" s="11" t="s">
        <v>346</v>
      </c>
      <c r="I112" s="11"/>
      <c r="J112" s="11" t="s">
        <v>490</v>
      </c>
    </row>
    <row r="113" spans="1:10" ht="39.6">
      <c r="A113" s="7" t="str">
        <f t="shared" si="1"/>
        <v>Setembro</v>
      </c>
      <c r="B113" s="8">
        <v>109</v>
      </c>
      <c r="C113" s="19" t="s">
        <v>144</v>
      </c>
      <c r="D113" s="10" t="s">
        <v>145</v>
      </c>
      <c r="E113" s="10" t="s">
        <v>491</v>
      </c>
      <c r="F113" s="20" t="s">
        <v>492</v>
      </c>
      <c r="G113" s="12">
        <v>45198</v>
      </c>
      <c r="H113" s="11" t="s">
        <v>493</v>
      </c>
      <c r="I113" s="11"/>
      <c r="J113" s="11" t="s">
        <v>494</v>
      </c>
    </row>
    <row r="114" spans="1:10" ht="18" customHeight="1">
      <c r="A114" s="13" t="s">
        <v>33</v>
      </c>
      <c r="B114" s="14" t="s">
        <v>34</v>
      </c>
      <c r="C114" s="14"/>
      <c r="D114" s="14"/>
      <c r="E114" s="14"/>
      <c r="F114" s="14"/>
      <c r="G114" s="14"/>
      <c r="H114" s="14"/>
      <c r="I114" s="14"/>
      <c r="J114" s="14"/>
    </row>
    <row r="115" spans="1:10" ht="18" customHeight="1">
      <c r="A115" s="13" t="s">
        <v>35</v>
      </c>
      <c r="B115" s="15">
        <v>45205</v>
      </c>
      <c r="C115" s="16"/>
      <c r="D115" s="16"/>
      <c r="E115" s="16"/>
      <c r="F115" s="16"/>
      <c r="G115" s="16"/>
      <c r="H115" s="16"/>
      <c r="I115" s="16"/>
      <c r="J115" s="16"/>
    </row>
    <row r="116" spans="1:10" ht="18" customHeight="1">
      <c r="A116" s="17"/>
    </row>
    <row r="117" spans="1:10" ht="18" customHeight="1">
      <c r="A117" s="17"/>
    </row>
    <row r="118" spans="1:10" ht="18" customHeight="1">
      <c r="A118" s="17"/>
    </row>
    <row r="119" spans="1:10" ht="18" customHeight="1">
      <c r="A119" s="17"/>
    </row>
    <row r="120" spans="1:10" ht="18" customHeight="1">
      <c r="A120" s="18"/>
    </row>
  </sheetData>
  <mergeCells count="2">
    <mergeCell ref="B114:J114"/>
    <mergeCell ref="B115:J1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D35C-AFF2-40FA-94F4-D4B4DE5930F4}">
  <dimension ref="A1:K12"/>
  <sheetViews>
    <sheetView tabSelected="1" workbookViewId="0">
      <selection activeCell="C11" sqref="C11"/>
    </sheetView>
  </sheetViews>
  <sheetFormatPr defaultRowHeight="13.2"/>
  <cols>
    <col min="1" max="1" width="24.6640625" customWidth="1"/>
    <col min="2" max="2" width="10" customWidth="1"/>
    <col min="3" max="3" width="18.33203125" customWidth="1"/>
    <col min="4" max="4" width="28.6640625" customWidth="1"/>
    <col min="5" max="5" width="67.6640625" customWidth="1"/>
    <col min="6" max="11" width="16" customWidth="1"/>
  </cols>
  <sheetData>
    <row r="1" spans="1:11" ht="17.399999999999999">
      <c r="A1" s="1" t="s">
        <v>495</v>
      </c>
    </row>
    <row r="2" spans="1:11" ht="17.399999999999999">
      <c r="A2" s="1"/>
    </row>
    <row r="3" spans="1:11">
      <c r="A3" s="2" t="s">
        <v>1</v>
      </c>
    </row>
    <row r="4" spans="1:11" s="6" customFormat="1" ht="26.4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  <c r="J4" s="5" t="s">
        <v>11</v>
      </c>
      <c r="K4" s="4" t="s">
        <v>496</v>
      </c>
    </row>
    <row r="5" spans="1:11">
      <c r="A5" s="7" t="s">
        <v>12</v>
      </c>
      <c r="B5" s="8">
        <v>1</v>
      </c>
      <c r="C5" s="9"/>
      <c r="D5" s="10"/>
      <c r="E5" s="10"/>
      <c r="F5" s="8"/>
      <c r="G5" s="12"/>
      <c r="H5" s="11"/>
      <c r="I5" s="11"/>
      <c r="J5" s="11"/>
      <c r="K5" s="21"/>
    </row>
    <row r="6" spans="1:11" ht="18" customHeight="1">
      <c r="A6" s="13" t="s">
        <v>33</v>
      </c>
      <c r="B6" s="14" t="s">
        <v>34</v>
      </c>
      <c r="C6" s="14"/>
      <c r="D6" s="14"/>
      <c r="E6" s="14"/>
      <c r="F6" s="14"/>
      <c r="G6" s="14"/>
      <c r="H6" s="14"/>
      <c r="I6" s="14"/>
      <c r="J6" s="14"/>
      <c r="K6" s="14"/>
    </row>
    <row r="7" spans="1:11" ht="18" customHeight="1">
      <c r="A7" s="13" t="s">
        <v>35</v>
      </c>
      <c r="B7" s="15">
        <v>45205</v>
      </c>
      <c r="C7" s="16"/>
      <c r="D7" s="16"/>
      <c r="E7" s="16"/>
      <c r="F7" s="16"/>
      <c r="G7" s="16"/>
      <c r="H7" s="16"/>
      <c r="I7" s="16"/>
      <c r="J7" s="16"/>
      <c r="K7" s="22"/>
    </row>
    <row r="8" spans="1:11" ht="18" customHeight="1">
      <c r="A8" s="17"/>
    </row>
    <row r="9" spans="1:11" ht="18" customHeight="1">
      <c r="A9" t="s">
        <v>497</v>
      </c>
    </row>
    <row r="10" spans="1:11" ht="18" customHeight="1">
      <c r="A10" s="17"/>
    </row>
    <row r="11" spans="1:11" ht="18" customHeight="1">
      <c r="A11" s="17"/>
    </row>
    <row r="12" spans="1:11" ht="18" customHeight="1">
      <c r="A12" s="18"/>
    </row>
  </sheetData>
  <mergeCells count="2">
    <mergeCell ref="B6:K6"/>
    <mergeCell ref="B7:K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Bens</vt:lpstr>
      <vt:lpstr>Locações</vt:lpstr>
      <vt:lpstr>Serviços</vt:lpstr>
      <vt:lpstr>Obras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Martins</dc:creator>
  <cp:lastModifiedBy>Lucas Martins</cp:lastModifiedBy>
  <dcterms:created xsi:type="dcterms:W3CDTF">2023-10-06T18:12:47Z</dcterms:created>
  <dcterms:modified xsi:type="dcterms:W3CDTF">2023-10-06T18:17:41Z</dcterms:modified>
</cp:coreProperties>
</file>